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<sst xmlns="http://schemas.openxmlformats.org/spreadsheetml/2006/main" count="45" uniqueCount="45">
  <si>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</si>
  <si>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UPG010</t>
  </si>
  <si>
    <t xml:space="preserve">m²</t>
  </si>
  <si>
    <t xml:space="preserve">Concreto projetado, para tanque de piscina.</t>
  </si>
  <si>
    <r>
      <rPr>
        <sz val="8.25"/>
        <color rgb="FF000000"/>
        <rFont val="Arial"/>
        <family val="2"/>
      </rPr>
      <t xml:space="preserve">Concreto C20 classe de agressividade ambiental I e tipo de ambiente submerso, brita 1, consistência S50, projetado por via úmida para formação de paramento horizontal de tanque de piscina, de 15 cm de espessura, com dupla tela eletrossoldada Q 92 15x15 mm de aço CA-60, e armadura de reforço de aço CA-50, quantidade 4 kg/m³, sem juntas de dilatação. Inclusive arame de atar e separadores.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</si>
  <si>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</si>
  <si>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</si>
  <si>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</si>
  <si>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</si>
  <si>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</si>
  <si>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</si>
  <si>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mt07ame060ccb</t>
  </si>
  <si>
    <t xml:space="preserve">m²</t>
  </si>
  <si>
    <t xml:space="preserve">Tela eletrossoldada Q 92 15x15 cm, com fios longitudinais de 4,2 mm de diâmetro e fios transversais de 4,2 mm de diâmetro, aço CA-60, segundo ABNT NBR 7481.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</si>
  <si>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</si>
  <si>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</si>
  <si>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</si>
  <si>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</si>
  <si>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</si>
  <si>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</si>
  <si>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mt07aco020d</t>
  </si>
  <si>
    <t xml:space="preserve">Un</t>
  </si>
  <si>
    <t xml:space="preserve">Separador certificado para cortinas.</t>
  </si>
  <si>
    <t xml:space="preserve">mt10hes200b</t>
  </si>
  <si>
    <t xml:space="preserve">m³</t>
  </si>
  <si>
    <t xml:space="preserve">Concreto para projetar, C20 classe de agressividade ambiental I e tipo de ambiente submerso, brita 1, consistência S50, com uma dosagem de cimento de 400 kg/m³, dosado em central.</t>
  </si>
  <si>
    <t xml:space="preserve">mq06gun010</t>
  </si>
  <si>
    <t xml:space="preserve">h</t>
  </si>
  <si>
    <t xml:space="preserve">Máquina para projetar concreto por via úmida 33 kW.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</si>
  <si>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</si>
  <si>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</si>
  <si>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</si>
  <si>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</si>
  <si>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</si>
  <si>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</si>
  <si>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</si>
  <si>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</si>
  <si>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</si>
  <si>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</si>
  <si>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</si>
  <si>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</si>
  <si>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</si>
  <si>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</si>
  <si>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R$ 14,15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</si>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</sst>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79.05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20.34</v>
      </c>
      <c r="G9" s="13">
        <f ca="1">ROUND(INDIRECT(ADDRESS(ROW()+(0), COLUMN()+(-2), 1))*INDIRECT(ADDRESS(ROW()+(0), COLUMN()+(-1), 1)), 2)</f>
        <v>44.75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4.2</v>
      </c>
      <c r="F10" s="17">
        <v>11.78</v>
      </c>
      <c r="G10" s="17">
        <f ca="1">ROUND(INDIRECT(ADDRESS(ROW()+(0), COLUMN()+(-2), 1))*INDIRECT(ADDRESS(ROW()+(0), COLUMN()+(-1), 1)), 2)</f>
        <v>49.48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0.048</v>
      </c>
      <c r="F11" s="17">
        <v>3.83</v>
      </c>
      <c r="G11" s="17">
        <f ca="1">ROUND(INDIRECT(ADDRESS(ROW()+(0), COLUMN()+(-2), 1))*INDIRECT(ADDRESS(ROW()+(0), COLUMN()+(-1), 1)), 2)</f>
        <v>0.18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4</v>
      </c>
      <c r="F12" s="17">
        <v>0.16</v>
      </c>
      <c r="G12" s="17">
        <f ca="1">ROUND(INDIRECT(ADDRESS(ROW()+(0), COLUMN()+(-2), 1))*INDIRECT(ADDRESS(ROW()+(0), COLUMN()+(-1), 1)), 2)</f>
        <v>0.64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0.155</v>
      </c>
      <c r="F13" s="17">
        <v>344.27</v>
      </c>
      <c r="G13" s="17">
        <f ca="1">ROUND(INDIRECT(ADDRESS(ROW()+(0), COLUMN()+(-2), 1))*INDIRECT(ADDRESS(ROW()+(0), COLUMN()+(-1), 1)), 2)</f>
        <v>53.36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0.7</v>
      </c>
      <c r="F14" s="17">
        <v>136.93</v>
      </c>
      <c r="G14" s="17">
        <f ca="1">ROUND(INDIRECT(ADDRESS(ROW()+(0), COLUMN()+(-2), 1))*INDIRECT(ADDRESS(ROW()+(0), COLUMN()+(-1), 1)), 2)</f>
        <v>95.85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0.08</v>
      </c>
      <c r="F15" s="17">
        <v>33.07</v>
      </c>
      <c r="G15" s="17">
        <f ca="1">ROUND(INDIRECT(ADDRESS(ROW()+(0), COLUMN()+(-2), 1))*INDIRECT(ADDRESS(ROW()+(0), COLUMN()+(-1), 1)), 2)</f>
        <v>2.65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0.084</v>
      </c>
      <c r="F16" s="17">
        <v>31.41</v>
      </c>
      <c r="G16" s="17">
        <f ca="1">ROUND(INDIRECT(ADDRESS(ROW()+(0), COLUMN()+(-2), 1))*INDIRECT(ADDRESS(ROW()+(0), COLUMN()+(-1), 1)), 2)</f>
        <v>2.64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0.539</v>
      </c>
      <c r="F17" s="17">
        <v>33.34</v>
      </c>
      <c r="G17" s="17">
        <f ca="1">ROUND(INDIRECT(ADDRESS(ROW()+(0), COLUMN()+(-2), 1))*INDIRECT(ADDRESS(ROW()+(0), COLUMN()+(-1), 1)), 2)</f>
        <v>17.97</v>
      </c>
    </row>
    <row r="18" spans="1:7" ht="13.50" thickBot="1" customHeight="1">
      <c r="A18" s="14" t="s">
        <v>38</v>
      </c>
      <c r="B18" s="14"/>
      <c r="C18" s="18" t="s">
        <v>39</v>
      </c>
      <c r="D18" s="19" t="s">
        <v>40</v>
      </c>
      <c r="E18" s="20">
        <v>0.228</v>
      </c>
      <c r="F18" s="21">
        <v>31.49</v>
      </c>
      <c r="G18" s="21">
        <f ca="1">ROUND(INDIRECT(ADDRESS(ROW()+(0), COLUMN()+(-2), 1))*INDIRECT(ADDRESS(ROW()+(0), COLUMN()+(-1), 1)), 2)</f>
        <v>7.18</v>
      </c>
    </row>
    <row r="19" spans="1:7" ht="13.50" thickBot="1" customHeight="1">
      <c r="A19" s="19"/>
      <c r="B19" s="19"/>
      <c r="C19" s="22" t="s">
        <v>41</v>
      </c>
      <c r="D19" s="5" t="s">
        <v>42</v>
      </c>
      <c r="E19" s="23">
        <v>3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274.7</v>
      </c>
      <c r="G19" s="24">
        <f ca="1">ROUND(INDIRECT(ADDRESS(ROW()+(0), COLUMN()+(-2), 1))*INDIRECT(ADDRESS(ROW()+(0), COLUMN()+(-1), 1))/100, 2)</f>
        <v>8.24</v>
      </c>
    </row>
    <row r="20" spans="1:7" ht="13.50" thickBot="1" customHeight="1">
      <c r="A20" s="25" t="s">
        <v>43</v>
      </c>
      <c r="B20" s="25"/>
      <c r="C20" s="26"/>
      <c r="D20" s="26"/>
      <c r="E20" s="27"/>
      <c r="F20" s="25" t="s">
        <v>44</v>
      </c>
      <c r="G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282.94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147638" right="0.147638" top="0.206693" bottom="0.206693" header="0.0" footer="0.0"/>
  <pageSetup paperSize="9" orientation="portrait"/>
  <rowBreaks count="0" manualBreakCount="0">
    </rowBreaks>
</worksheet>
</file>