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<sst xmlns="http://schemas.openxmlformats.org/spreadsheetml/2006/main" count="33" uniqueCount="33">
  <si>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</si>
  <si>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URE025</t>
  </si>
  <si>
    <t xml:space="preserve">Un</t>
  </si>
  <si>
    <t xml:space="preserve">Pulverizador.</t>
  </si>
  <si>
    <r>
      <rPr>
        <sz val="8.25"/>
        <color rgb="FF000000"/>
        <rFont val="Arial"/>
        <family val="2"/>
      </rPr>
      <t xml:space="preserve">Pulverizador aéreo, de 1/2" de diâmetro, formado por bico difusor com arco ajustável, com vazão proporcional ao setor regado e alcance regulável, adaptador de bico e tubo de aço galvanizado.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</si>
  <si>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</si>
  <si>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</si>
  <si>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</si>
  <si>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</si>
  <si>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</si>
  <si>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</si>
  <si>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mt48wwg210a</t>
  </si>
  <si>
    <t xml:space="preserve">Un</t>
  </si>
  <si>
    <t xml:space="preserve">Tubo de aço galvanizado, de 1 m de comprimento, ligação de 1/2" de diâmetro.</t>
  </si>
  <si>
    <t xml:space="preserve">mt48wwg220a</t>
  </si>
  <si>
    <t xml:space="preserve">Un</t>
  </si>
  <si>
    <t xml:space="preserve">Adaptador para bico, de ABS, ligação de 1/2" de diâmetro.</t>
  </si>
  <si>
    <t xml:space="preserve">mt48dif010a</t>
  </si>
  <si>
    <t xml:space="preserve">Un</t>
  </si>
  <si>
    <t xml:space="preserve">Bico difusor com arco ajustável, com vazão proporcional ao setor regado e alcance regulável, ligação de 1/2" de diâmetro.</t>
  </si>
  <si>
    <t xml:space="preserve">mt37tpj023ca</t>
  </si>
  <si>
    <t xml:space="preserve">Un</t>
  </si>
  <si>
    <t xml:space="preserve">Abraçadeira de tomada de PP com dois parafusos, para tubo de 32 mm de diâmetro exterior, com tomada para ligação roscada de 1/2" de diâmetro, PN=16 atm, com juntas elásticas de EPDM, segundo ISO 15874-3.</t>
  </si>
  <si>
    <t xml:space="preserve">mo008</t>
  </si>
  <si>
    <t xml:space="preserve">h</t>
  </si>
  <si>
    <t xml:space="preserve">Encanador.</t>
  </si>
  <si>
    <t xml:space="preserve">mo107</t>
  </si>
  <si>
    <t xml:space="preserve">h</t>
  </si>
  <si>
    <t xml:space="preserve">Ajudante de encanador.</t>
  </si>
  <si>
    <t xml:space="preserve">%</t>
  </si>
  <si>
    <t xml:space="preserve">Custos diretos complementares</t>
  </si>
  <si>
    <t xml:space="preserve">Custo de manutenção decenal: R$ 21,27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</si>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</sst>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3.40" customWidth="1"/>
    <col min="4" max="4" width="80.07" customWidth="1"/>
    <col min="5" max="5" width="6.12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17.03</v>
      </c>
      <c r="G9" s="13">
        <f ca="1">ROUND(INDIRECT(ADDRESS(ROW()+(0), COLUMN()+(-2), 1))*INDIRECT(ADDRESS(ROW()+(0), COLUMN()+(-1), 1)), 2)</f>
        <v>17.03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4.88</v>
      </c>
      <c r="G10" s="17">
        <f ca="1">ROUND(INDIRECT(ADDRESS(ROW()+(0), COLUMN()+(-2), 1))*INDIRECT(ADDRESS(ROW()+(0), COLUMN()+(-1), 1)), 2)</f>
        <v>4.88</v>
      </c>
    </row>
    <row r="11" spans="1:7" ht="24.00" thickBot="1" customHeight="1">
      <c r="A11" s="14" t="s">
        <v>17</v>
      </c>
      <c r="B11" s="14"/>
      <c r="C11" s="15" t="s">
        <v>18</v>
      </c>
      <c r="D11" s="14" t="s">
        <v>19</v>
      </c>
      <c r="E11" s="16">
        <v>1</v>
      </c>
      <c r="F11" s="17">
        <v>6.76</v>
      </c>
      <c r="G11" s="17">
        <f ca="1">ROUND(INDIRECT(ADDRESS(ROW()+(0), COLUMN()+(-2), 1))*INDIRECT(ADDRESS(ROW()+(0), COLUMN()+(-1), 1)), 2)</f>
        <v>6.76</v>
      </c>
    </row>
    <row r="12" spans="1:7" ht="34.50" thickBot="1" customHeight="1">
      <c r="A12" s="14" t="s">
        <v>20</v>
      </c>
      <c r="B12" s="14"/>
      <c r="C12" s="15" t="s">
        <v>21</v>
      </c>
      <c r="D12" s="14" t="s">
        <v>22</v>
      </c>
      <c r="E12" s="16">
        <v>1</v>
      </c>
      <c r="F12" s="17">
        <v>7.83</v>
      </c>
      <c r="G12" s="17">
        <f ca="1">ROUND(INDIRECT(ADDRESS(ROW()+(0), COLUMN()+(-2), 1))*INDIRECT(ADDRESS(ROW()+(0), COLUMN()+(-1), 1)), 2)</f>
        <v>7.83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0.105</v>
      </c>
      <c r="F13" s="17">
        <v>42.82</v>
      </c>
      <c r="G13" s="17">
        <f ca="1">ROUND(INDIRECT(ADDRESS(ROW()+(0), COLUMN()+(-2), 1))*INDIRECT(ADDRESS(ROW()+(0), COLUMN()+(-1), 1)), 2)</f>
        <v>4.5</v>
      </c>
    </row>
    <row r="14" spans="1:7" ht="13.50" thickBot="1" customHeight="1">
      <c r="A14" s="14" t="s">
        <v>26</v>
      </c>
      <c r="B14" s="14"/>
      <c r="C14" s="18" t="s">
        <v>27</v>
      </c>
      <c r="D14" s="19" t="s">
        <v>28</v>
      </c>
      <c r="E14" s="20">
        <v>0.105</v>
      </c>
      <c r="F14" s="21">
        <v>32.08</v>
      </c>
      <c r="G14" s="21">
        <f ca="1">ROUND(INDIRECT(ADDRESS(ROW()+(0), COLUMN()+(-2), 1))*INDIRECT(ADDRESS(ROW()+(0), COLUMN()+(-1), 1)), 2)</f>
        <v>3.37</v>
      </c>
    </row>
    <row r="15" spans="1:7" ht="13.50" thickBot="1" customHeight="1">
      <c r="A15" s="19"/>
      <c r="B15" s="19"/>
      <c r="C15" s="22" t="s">
        <v>29</v>
      </c>
      <c r="D15" s="5" t="s">
        <v>30</v>
      </c>
      <c r="E15" s="23">
        <v>2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44.37</v>
      </c>
      <c r="G15" s="24">
        <f ca="1">ROUND(INDIRECT(ADDRESS(ROW()+(0), COLUMN()+(-2), 1))*INDIRECT(ADDRESS(ROW()+(0), COLUMN()+(-1), 1))/100, 2)</f>
        <v>0.89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45.26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