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<sst xmlns="http://schemas.openxmlformats.org/spreadsheetml/2006/main" count="57" uniqueCount="57">
  <si>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</si>
  <si>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UVM010</t>
  </si>
  <si>
    <t xml:space="preserve">m</t>
  </si>
  <si>
    <t xml:space="preserve">Muro de alvenaria para vedação de terreno.</t>
  </si>
  <si>
    <r>
      <rPr>
        <sz val="8.25"/>
        <color rgb="FF000000"/>
        <rFont val="Arial"/>
        <family val="2"/>
      </rPr>
      <t xml:space="preserve">Vedação de terreno formada por muro de 1,8 m de altura e de 9 cm de espessura, de alvenaria de bloco cerâmico com furos na horizontal, para revestir, 9x19x19 cm, com juntas de 10 mm de espessura, assente com argamassa de cimento confeccionada em obra, com 250 kg/m³ de cimento, cor cinza, dosificação 1:6, fornecida em sacos, com pilares separados 2,5 m entre si de concreto C25 classe de agressividade ambiental II e tipo de ambiente urbano, brita 1, consistência S100 dosado em central, com armadura de aço CA-50. Montagem e desmontagem de sistema de escoramento e fôrmas formado por: superfície moldante de tábuas de madeira serrada, de pinus (pinus spp), de 2,5x10 cm, de 1ª qualidade, segundo ABNT NBR 11700, amortizáveis em 10 utilizações, sarrafos de madeira serrada, amortizáveis em 4 utilizações e estrutura suporte vertical de pontaletes de madeira maciça amortizáveis em 10 utilizações. O preço não inclui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</si>
  <si>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</si>
  <si>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</si>
  <si>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</si>
  <si>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</si>
  <si>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</si>
  <si>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</si>
  <si>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mt02bcr010ae</t>
  </si>
  <si>
    <t xml:space="preserve">Un</t>
  </si>
  <si>
    <t xml:space="preserve">Bloco cerâmico com furos na horizontal, para revestir, 9x19x19 cm, resistência à compressão 1,5 MPa; com o preço incrementado em 20% relativamente a peças especiais. Segundo ABNT NBR 15270-1.</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</si>
  <si>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</si>
  <si>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</si>
  <si>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</si>
  <si>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</si>
  <si>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</si>
  <si>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</si>
  <si>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</si>
  <si>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</si>
  <si>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</si>
  <si>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mt10haf080iec</t>
  </si>
  <si>
    <t xml:space="preserve">m³</t>
  </si>
  <si>
    <t xml:space="preserve">Concreto C25 classe de agressividade ambiental II e tipo de ambiente urbano, brita 1, consistência S100, dosado em central, segundo ABNT NBR 8953.</t>
  </si>
  <si>
    <t xml:space="preserve">mt07aco070f</t>
  </si>
  <si>
    <t xml:space="preserve">kg</t>
  </si>
  <si>
    <t xml:space="preserve">Aço em barras nervuradas, CA-50, de vários diâmetros, segundo ABNT NBR 7480.</t>
  </si>
  <si>
    <t xml:space="preserve">mt08ebr040a</t>
  </si>
  <si>
    <t xml:space="preserve">m</t>
  </si>
  <si>
    <t xml:space="preserve">Tábua de madeira serrada, de pinus (pinus spp), de 2,5x10 cm, de 1ª qualidade, segundo ABNT NBR 11700.</t>
  </si>
  <si>
    <t xml:space="preserve">mt08ebr055</t>
  </si>
  <si>
    <t xml:space="preserve">m</t>
  </si>
  <si>
    <t xml:space="preserve">Pontaletes de madeira serrada, de pinus (pinus spp), de 7,5x7,5 cm, de 2ª qualidade, segundo ABNT NBR 11700.</t>
  </si>
  <si>
    <t xml:space="preserve">mt08ebr050</t>
  </si>
  <si>
    <t xml:space="preserve">m</t>
  </si>
  <si>
    <t xml:space="preserve">Sarrafo de madeira serrada, de pinus (pinus spp), de 2,5x7 cm, de 2ª qualidade, segundo ABNT NBR 11700.</t>
  </si>
  <si>
    <t xml:space="preserve">mt08var200c</t>
  </si>
  <si>
    <t xml:space="preserve">kg</t>
  </si>
  <si>
    <t xml:space="preserve">Pregos comuns 17x21 com cabeça, de 3 mm de diâmetro e 48 mm de comprimento.</t>
  </si>
  <si>
    <t xml:space="preserve">mq06hor010</t>
  </si>
  <si>
    <t xml:space="preserve">h</t>
  </si>
  <si>
    <t xml:space="preserve">Betoneira elétrica com uma capacidade de amassamento de 160 l.</t>
  </si>
  <si>
    <t xml:space="preserve">mq06bhe010</t>
  </si>
  <si>
    <t xml:space="preserve">h</t>
  </si>
  <si>
    <t xml:space="preserve">Caminhão bomba estacionado na obra, para bombeamento de concreto.</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</si>
  <si>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</si>
  <si>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</si>
  <si>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</si>
  <si>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</si>
  <si>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</si>
  <si>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</si>
  <si>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</si>
  <si>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</si>
  <si>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R$ 12,52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</si>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</sst>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0.85" customWidth="1"/>
    <col min="4" max="4" width="2.72" customWidth="1"/>
    <col min="5" max="5" width="79.56"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49.14</v>
      </c>
      <c r="G9" s="13">
        <v>0.59</v>
      </c>
      <c r="H9" s="13">
        <f ca="1">ROUND(INDIRECT(ADDRESS(ROW()+(0), COLUMN()+(-2), 1))*INDIRECT(ADDRESS(ROW()+(0), COLUMN()+(-1), 1)), 2)</f>
        <v>28.99</v>
      </c>
    </row>
    <row r="10" spans="1:8" ht="13.50" thickBot="1" customHeight="1">
      <c r="A10" s="14" t="s">
        <v>14</v>
      </c>
      <c r="B10" s="14"/>
      <c r="C10" s="15" t="s">
        <v>15</v>
      </c>
      <c r="D10" s="15"/>
      <c r="E10" s="14" t="s">
        <v>16</v>
      </c>
      <c r="F10" s="16">
        <v>0.004</v>
      </c>
      <c r="G10" s="17">
        <v>3.83</v>
      </c>
      <c r="H10" s="17">
        <f ca="1">ROUND(INDIRECT(ADDRESS(ROW()+(0), COLUMN()+(-2), 1))*INDIRECT(ADDRESS(ROW()+(0), COLUMN()+(-1), 1)), 2)</f>
        <v>0.02</v>
      </c>
    </row>
    <row r="11" spans="1:8" ht="13.50" thickBot="1" customHeight="1">
      <c r="A11" s="14" t="s">
        <v>17</v>
      </c>
      <c r="B11" s="14"/>
      <c r="C11" s="15" t="s">
        <v>18</v>
      </c>
      <c r="D11" s="15"/>
      <c r="E11" s="14" t="s">
        <v>19</v>
      </c>
      <c r="F11" s="16">
        <v>0.028</v>
      </c>
      <c r="G11" s="17">
        <v>51.13</v>
      </c>
      <c r="H11" s="17">
        <f ca="1">ROUND(INDIRECT(ADDRESS(ROW()+(0), COLUMN()+(-2), 1))*INDIRECT(ADDRESS(ROW()+(0), COLUMN()+(-1), 1)), 2)</f>
        <v>1.43</v>
      </c>
    </row>
    <row r="12" spans="1:8" ht="13.50" thickBot="1" customHeight="1">
      <c r="A12" s="14" t="s">
        <v>20</v>
      </c>
      <c r="B12" s="14"/>
      <c r="C12" s="15" t="s">
        <v>21</v>
      </c>
      <c r="D12" s="15"/>
      <c r="E12" s="14" t="s">
        <v>22</v>
      </c>
      <c r="F12" s="16">
        <v>4.287</v>
      </c>
      <c r="G12" s="17">
        <v>0.63</v>
      </c>
      <c r="H12" s="17">
        <f ca="1">ROUND(INDIRECT(ADDRESS(ROW()+(0), COLUMN()+(-2), 1))*INDIRECT(ADDRESS(ROW()+(0), COLUMN()+(-1), 1)), 2)</f>
        <v>2.7</v>
      </c>
    </row>
    <row r="13" spans="1:8" ht="24.00" thickBot="1" customHeight="1">
      <c r="A13" s="14" t="s">
        <v>23</v>
      </c>
      <c r="B13" s="14"/>
      <c r="C13" s="15" t="s">
        <v>24</v>
      </c>
      <c r="D13" s="15"/>
      <c r="E13" s="14" t="s">
        <v>25</v>
      </c>
      <c r="F13" s="16">
        <v>0.017</v>
      </c>
      <c r="G13" s="17">
        <v>347.46</v>
      </c>
      <c r="H13" s="17">
        <f ca="1">ROUND(INDIRECT(ADDRESS(ROW()+(0), COLUMN()+(-2), 1))*INDIRECT(ADDRESS(ROW()+(0), COLUMN()+(-1), 1)), 2)</f>
        <v>5.91</v>
      </c>
    </row>
    <row r="14" spans="1:8" ht="13.50" thickBot="1" customHeight="1">
      <c r="A14" s="14" t="s">
        <v>26</v>
      </c>
      <c r="B14" s="14"/>
      <c r="C14" s="15" t="s">
        <v>27</v>
      </c>
      <c r="D14" s="15"/>
      <c r="E14" s="14" t="s">
        <v>28</v>
      </c>
      <c r="F14" s="16">
        <v>3.667</v>
      </c>
      <c r="G14" s="17">
        <v>11.78</v>
      </c>
      <c r="H14" s="17">
        <f ca="1">ROUND(INDIRECT(ADDRESS(ROW()+(0), COLUMN()+(-2), 1))*INDIRECT(ADDRESS(ROW()+(0), COLUMN()+(-1), 1)), 2)</f>
        <v>43.2</v>
      </c>
    </row>
    <row r="15" spans="1:8" ht="24.00" thickBot="1" customHeight="1">
      <c r="A15" s="14" t="s">
        <v>29</v>
      </c>
      <c r="B15" s="14"/>
      <c r="C15" s="15" t="s">
        <v>30</v>
      </c>
      <c r="D15" s="15"/>
      <c r="E15" s="14" t="s">
        <v>31</v>
      </c>
      <c r="F15" s="16">
        <v>0.058</v>
      </c>
      <c r="G15" s="17">
        <v>6.43</v>
      </c>
      <c r="H15" s="17">
        <f ca="1">ROUND(INDIRECT(ADDRESS(ROW()+(0), COLUMN()+(-2), 1))*INDIRECT(ADDRESS(ROW()+(0), COLUMN()+(-1), 1)), 2)</f>
        <v>0.37</v>
      </c>
    </row>
    <row r="16" spans="1:8" ht="24.00" thickBot="1" customHeight="1">
      <c r="A16" s="14" t="s">
        <v>32</v>
      </c>
      <c r="B16" s="14"/>
      <c r="C16" s="15" t="s">
        <v>33</v>
      </c>
      <c r="D16" s="15"/>
      <c r="E16" s="14" t="s">
        <v>34</v>
      </c>
      <c r="F16" s="16">
        <v>0.144</v>
      </c>
      <c r="G16" s="17">
        <v>10.23</v>
      </c>
      <c r="H16" s="17">
        <f ca="1">ROUND(INDIRECT(ADDRESS(ROW()+(0), COLUMN()+(-2), 1))*INDIRECT(ADDRESS(ROW()+(0), COLUMN()+(-1), 1)), 2)</f>
        <v>1.47</v>
      </c>
    </row>
    <row r="17" spans="1:8" ht="24.00" thickBot="1" customHeight="1">
      <c r="A17" s="14" t="s">
        <v>35</v>
      </c>
      <c r="B17" s="14"/>
      <c r="C17" s="15" t="s">
        <v>36</v>
      </c>
      <c r="D17" s="15"/>
      <c r="E17" s="14" t="s">
        <v>37</v>
      </c>
      <c r="F17" s="16">
        <v>0.24</v>
      </c>
      <c r="G17" s="17">
        <v>3.36</v>
      </c>
      <c r="H17" s="17">
        <f ca="1">ROUND(INDIRECT(ADDRESS(ROW()+(0), COLUMN()+(-2), 1))*INDIRECT(ADDRESS(ROW()+(0), COLUMN()+(-1), 1)), 2)</f>
        <v>0.81</v>
      </c>
    </row>
    <row r="18" spans="1:8" ht="13.50" thickBot="1" customHeight="1">
      <c r="A18" s="14" t="s">
        <v>38</v>
      </c>
      <c r="B18" s="14"/>
      <c r="C18" s="15" t="s">
        <v>39</v>
      </c>
      <c r="D18" s="15"/>
      <c r="E18" s="14" t="s">
        <v>40</v>
      </c>
      <c r="F18" s="16">
        <v>0.04</v>
      </c>
      <c r="G18" s="17">
        <v>4.37</v>
      </c>
      <c r="H18" s="17">
        <f ca="1">ROUND(INDIRECT(ADDRESS(ROW()+(0), COLUMN()+(-2), 1))*INDIRECT(ADDRESS(ROW()+(0), COLUMN()+(-1), 1)), 2)</f>
        <v>0.17</v>
      </c>
    </row>
    <row r="19" spans="1:8" ht="13.50" thickBot="1" customHeight="1">
      <c r="A19" s="14" t="s">
        <v>41</v>
      </c>
      <c r="B19" s="14"/>
      <c r="C19" s="15" t="s">
        <v>42</v>
      </c>
      <c r="D19" s="15"/>
      <c r="E19" s="14" t="s">
        <v>43</v>
      </c>
      <c r="F19" s="16">
        <v>0.012</v>
      </c>
      <c r="G19" s="17">
        <v>13.5</v>
      </c>
      <c r="H19" s="17">
        <f ca="1">ROUND(INDIRECT(ADDRESS(ROW()+(0), COLUMN()+(-2), 1))*INDIRECT(ADDRESS(ROW()+(0), COLUMN()+(-1), 1)), 2)</f>
        <v>0.16</v>
      </c>
    </row>
    <row r="20" spans="1:8" ht="13.50" thickBot="1" customHeight="1">
      <c r="A20" s="14" t="s">
        <v>44</v>
      </c>
      <c r="B20" s="14"/>
      <c r="C20" s="15" t="s">
        <v>45</v>
      </c>
      <c r="D20" s="15"/>
      <c r="E20" s="14" t="s">
        <v>46</v>
      </c>
      <c r="F20" s="16">
        <v>0.001</v>
      </c>
      <c r="G20" s="17">
        <v>744.87</v>
      </c>
      <c r="H20" s="17">
        <f ca="1">ROUND(INDIRECT(ADDRESS(ROW()+(0), COLUMN()+(-2), 1))*INDIRECT(ADDRESS(ROW()+(0), COLUMN()+(-1), 1)), 2)</f>
        <v>0.74</v>
      </c>
    </row>
    <row r="21" spans="1:8" ht="13.50" thickBot="1" customHeight="1">
      <c r="A21" s="14" t="s">
        <v>47</v>
      </c>
      <c r="B21" s="14"/>
      <c r="C21" s="15" t="s">
        <v>48</v>
      </c>
      <c r="D21" s="15"/>
      <c r="E21" s="14" t="s">
        <v>49</v>
      </c>
      <c r="F21" s="16">
        <v>0.971</v>
      </c>
      <c r="G21" s="17">
        <v>33.34</v>
      </c>
      <c r="H21" s="17">
        <f ca="1">ROUND(INDIRECT(ADDRESS(ROW()+(0), COLUMN()+(-2), 1))*INDIRECT(ADDRESS(ROW()+(0), COLUMN()+(-1), 1)), 2)</f>
        <v>32.37</v>
      </c>
    </row>
    <row r="22" spans="1:8" ht="13.50" thickBot="1" customHeight="1">
      <c r="A22" s="14" t="s">
        <v>50</v>
      </c>
      <c r="B22" s="14"/>
      <c r="C22" s="18" t="s">
        <v>51</v>
      </c>
      <c r="D22" s="18"/>
      <c r="E22" s="19" t="s">
        <v>52</v>
      </c>
      <c r="F22" s="20">
        <v>0.574</v>
      </c>
      <c r="G22" s="21">
        <v>31.49</v>
      </c>
      <c r="H22" s="21">
        <f ca="1">ROUND(INDIRECT(ADDRESS(ROW()+(0), COLUMN()+(-2), 1))*INDIRECT(ADDRESS(ROW()+(0), COLUMN()+(-1), 1)), 2)</f>
        <v>18.08</v>
      </c>
    </row>
    <row r="23" spans="1:8" ht="13.50" thickBot="1" customHeight="1">
      <c r="A23" s="19"/>
      <c r="B23" s="19"/>
      <c r="C23" s="22" t="s">
        <v>53</v>
      </c>
      <c r="D23" s="22"/>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136.42</v>
      </c>
      <c r="H23" s="24">
        <f ca="1">ROUND(INDIRECT(ADDRESS(ROW()+(0), COLUMN()+(-2), 1))*INDIRECT(ADDRESS(ROW()+(0), COLUMN()+(-1), 1))/100, 2)</f>
        <v>2.73</v>
      </c>
    </row>
    <row r="24" spans="1:8" ht="13.50" thickBot="1" customHeight="1">
      <c r="A24" s="25" t="s">
        <v>55</v>
      </c>
      <c r="B24" s="25"/>
      <c r="C24" s="26"/>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139.15</v>
      </c>
    </row>
  </sheetData>
  <mergeCells count="3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E24"/>
  </mergeCells>
  <pageMargins left="0.147638" right="0.147638" top="0.206693" bottom="0.206693" header="0.0" footer="0.0"/>
  <pageSetup paperSize="9" orientation="portrait"/>
  <rowBreaks count="0" manualBreakCount="0">
    </rowBreaks>
</worksheet>
</file>