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<sst xmlns="http://schemas.openxmlformats.org/spreadsheetml/2006/main" count="45" uniqueCount="45">
  <si>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</si>
  <si>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</si>
  <si>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Un</t>
  </si>
  <si>
    <t xml:space="preserve">Portão em vedação de terreno.</t>
  </si>
  <si>
    <r>
      <rPr>
        <sz val="8.25"/>
        <color rgb="FF000000"/>
        <rFont val="Arial"/>
        <family val="2"/>
      </rPr>
      <t xml:space="preserve">Portão de chapa de aço galvanizado, acabamento lacado, de uma folha de abrir, dimensões 300x200 cm, perfis retangulares em marco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primer antioxidante e acessórios.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</si>
  <si>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</si>
  <si>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</si>
  <si>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</si>
  <si>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</si>
  <si>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</si>
  <si>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</si>
  <si>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mt10hmf060ata</t>
  </si>
  <si>
    <t xml:space="preserve">m³</t>
  </si>
  <si>
    <t xml:space="preserve">Concreto simples C25 classe de agressividade ambiental I e tipo de ambiente rural, brita 1, consistência S50, dosado em central, segundo ABNT NBR 8953.</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</si>
  <si>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</si>
  <si>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</si>
  <si>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</si>
  <si>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</si>
  <si>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</si>
  <si>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</si>
  <si>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</si>
  <si>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</si>
  <si>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</si>
  <si>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mt26vpc010a</t>
  </si>
  <si>
    <t xml:space="preserve">m²</t>
  </si>
  <si>
    <t xml:space="preserve">Portão metálico em vedação exterior, para acesso de veículos, uma folha de abrir, de chapa de aço galvanizado, acabamento lacado com dobradiças ou ancoragens metálicas nos laterais dos caixilhos, armadura portante da cancela, elementos de ancoragem, ferragens de segurança e fecho, acabamento com aplicação de primer antioxidante e acessórios.</t>
  </si>
  <si>
    <t xml:space="preserve">mq06hor010</t>
  </si>
  <si>
    <t xml:space="preserve">h</t>
  </si>
  <si>
    <t xml:space="preserve">Betoneira elétrica com uma capacidade de amassamento de 160 l.</t>
  </si>
  <si>
    <t xml:space="preserve">mo041</t>
  </si>
  <si>
    <t xml:space="preserve">h</t>
  </si>
  <si>
    <t xml:space="preserve">Oficial de obras de construção civil.</t>
  </si>
  <si>
    <t xml:space="preserve">mo087</t>
  </si>
  <si>
    <t xml:space="preserve">h</t>
  </si>
  <si>
    <t xml:space="preserve">Ajudante de obras de construção civil.</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</si>
  <si>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</si>
  <si>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</si>
  <si>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</si>
  <si>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</si>
  <si>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</si>
  <si>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</si>
  <si>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</si>
  <si>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</si>
  <si>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R$ 914,15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</si>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</sst>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23" customWidth="1"/>
    <col min="4" max="4" width="79.05"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0.09</v>
      </c>
      <c r="F9" s="13">
        <v>342.95</v>
      </c>
      <c r="G9" s="13">
        <f ca="1">ROUND(INDIRECT(ADDRESS(ROW()+(0), COLUMN()+(-2), 1))*INDIRECT(ADDRESS(ROW()+(0), COLUMN()+(-1), 1)), 2)</f>
        <v>30.87</v>
      </c>
    </row>
    <row r="10" spans="1:7" ht="13.50" thickBot="1" customHeight="1">
      <c r="A10" s="14" t="s">
        <v>14</v>
      </c>
      <c r="B10" s="14"/>
      <c r="C10" s="15" t="s">
        <v>15</v>
      </c>
      <c r="D10" s="14" t="s">
        <v>16</v>
      </c>
      <c r="E10" s="16">
        <v>0.012</v>
      </c>
      <c r="F10" s="17">
        <v>3.83</v>
      </c>
      <c r="G10" s="17">
        <f ca="1">ROUND(INDIRECT(ADDRESS(ROW()+(0), COLUMN()+(-2), 1))*INDIRECT(ADDRESS(ROW()+(0), COLUMN()+(-1), 1)), 2)</f>
        <v>0.05</v>
      </c>
    </row>
    <row r="11" spans="1:7" ht="13.50" thickBot="1" customHeight="1">
      <c r="A11" s="14" t="s">
        <v>17</v>
      </c>
      <c r="B11" s="14"/>
      <c r="C11" s="15" t="s">
        <v>18</v>
      </c>
      <c r="D11" s="14" t="s">
        <v>19</v>
      </c>
      <c r="E11" s="16">
        <v>0.098</v>
      </c>
      <c r="F11" s="17">
        <v>51.13</v>
      </c>
      <c r="G11" s="17">
        <f ca="1">ROUND(INDIRECT(ADDRESS(ROW()+(0), COLUMN()+(-2), 1))*INDIRECT(ADDRESS(ROW()+(0), COLUMN()+(-1), 1)), 2)</f>
        <v>5.01</v>
      </c>
    </row>
    <row r="12" spans="1:7" ht="13.50" thickBot="1" customHeight="1">
      <c r="A12" s="14" t="s">
        <v>20</v>
      </c>
      <c r="B12" s="14"/>
      <c r="C12" s="15" t="s">
        <v>21</v>
      </c>
      <c r="D12" s="14" t="s">
        <v>22</v>
      </c>
      <c r="E12" s="16">
        <v>15</v>
      </c>
      <c r="F12" s="17">
        <v>0.63</v>
      </c>
      <c r="G12" s="17">
        <f ca="1">ROUND(INDIRECT(ADDRESS(ROW()+(0), COLUMN()+(-2), 1))*INDIRECT(ADDRESS(ROW()+(0), COLUMN()+(-1), 1)), 2)</f>
        <v>9.45</v>
      </c>
    </row>
    <row r="13" spans="1:7" ht="45.00" thickBot="1" customHeight="1">
      <c r="A13" s="14" t="s">
        <v>23</v>
      </c>
      <c r="B13" s="14"/>
      <c r="C13" s="15" t="s">
        <v>24</v>
      </c>
      <c r="D13" s="14" t="s">
        <v>25</v>
      </c>
      <c r="E13" s="16">
        <v>6</v>
      </c>
      <c r="F13" s="17">
        <v>1007.12</v>
      </c>
      <c r="G13" s="17">
        <f ca="1">ROUND(INDIRECT(ADDRESS(ROW()+(0), COLUMN()+(-2), 1))*INDIRECT(ADDRESS(ROW()+(0), COLUMN()+(-1), 1)), 2)</f>
        <v>6042.72</v>
      </c>
    </row>
    <row r="14" spans="1:7" ht="13.50" thickBot="1" customHeight="1">
      <c r="A14" s="14" t="s">
        <v>26</v>
      </c>
      <c r="B14" s="14"/>
      <c r="C14" s="15" t="s">
        <v>27</v>
      </c>
      <c r="D14" s="14" t="s">
        <v>28</v>
      </c>
      <c r="E14" s="16">
        <v>0.042</v>
      </c>
      <c r="F14" s="17">
        <v>13.5</v>
      </c>
      <c r="G14" s="17">
        <f ca="1">ROUND(INDIRECT(ADDRESS(ROW()+(0), COLUMN()+(-2), 1))*INDIRECT(ADDRESS(ROW()+(0), COLUMN()+(-1), 1)), 2)</f>
        <v>0.57</v>
      </c>
    </row>
    <row r="15" spans="1:7" ht="13.50" thickBot="1" customHeight="1">
      <c r="A15" s="14" t="s">
        <v>29</v>
      </c>
      <c r="B15" s="14"/>
      <c r="C15" s="15" t="s">
        <v>30</v>
      </c>
      <c r="D15" s="14" t="s">
        <v>31</v>
      </c>
      <c r="E15" s="16">
        <v>3.449</v>
      </c>
      <c r="F15" s="17">
        <v>33.34</v>
      </c>
      <c r="G15" s="17">
        <f ca="1">ROUND(INDIRECT(ADDRESS(ROW()+(0), COLUMN()+(-2), 1))*INDIRECT(ADDRESS(ROW()+(0), COLUMN()+(-1), 1)), 2)</f>
        <v>114.99</v>
      </c>
    </row>
    <row r="16" spans="1:7" ht="13.50" thickBot="1" customHeight="1">
      <c r="A16" s="14" t="s">
        <v>32</v>
      </c>
      <c r="B16" s="14"/>
      <c r="C16" s="15" t="s">
        <v>33</v>
      </c>
      <c r="D16" s="14" t="s">
        <v>34</v>
      </c>
      <c r="E16" s="16">
        <v>3.95</v>
      </c>
      <c r="F16" s="17">
        <v>31.49</v>
      </c>
      <c r="G16" s="17">
        <f ca="1">ROUND(INDIRECT(ADDRESS(ROW()+(0), COLUMN()+(-2), 1))*INDIRECT(ADDRESS(ROW()+(0), COLUMN()+(-1), 1)), 2)</f>
        <v>124.39</v>
      </c>
    </row>
    <row r="17" spans="1:7" ht="13.50" thickBot="1" customHeight="1">
      <c r="A17" s="14" t="s">
        <v>35</v>
      </c>
      <c r="B17" s="14"/>
      <c r="C17" s="15" t="s">
        <v>36</v>
      </c>
      <c r="D17" s="14" t="s">
        <v>37</v>
      </c>
      <c r="E17" s="16">
        <v>1.129</v>
      </c>
      <c r="F17" s="17">
        <v>33.72</v>
      </c>
      <c r="G17" s="17">
        <f ca="1">ROUND(INDIRECT(ADDRESS(ROW()+(0), COLUMN()+(-2), 1))*INDIRECT(ADDRESS(ROW()+(0), COLUMN()+(-1), 1)), 2)</f>
        <v>38.07</v>
      </c>
    </row>
    <row r="18" spans="1:7" ht="13.50" thickBot="1" customHeight="1">
      <c r="A18" s="14" t="s">
        <v>38</v>
      </c>
      <c r="B18" s="14"/>
      <c r="C18" s="18" t="s">
        <v>39</v>
      </c>
      <c r="D18" s="19" t="s">
        <v>40</v>
      </c>
      <c r="E18" s="20">
        <v>1.129</v>
      </c>
      <c r="F18" s="21">
        <v>31.41</v>
      </c>
      <c r="G18" s="21">
        <f ca="1">ROUND(INDIRECT(ADDRESS(ROW()+(0), COLUMN()+(-2), 1))*INDIRECT(ADDRESS(ROW()+(0), COLUMN()+(-1), 1)), 2)</f>
        <v>35.46</v>
      </c>
    </row>
    <row r="19" spans="1:7" ht="13.50" thickBot="1" customHeight="1">
      <c r="A19" s="19"/>
      <c r="B19" s="19"/>
      <c r="C19" s="22" t="s">
        <v>41</v>
      </c>
      <c r="D19" s="5" t="s">
        <v>42</v>
      </c>
      <c r="E19" s="23">
        <v>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6401.58</v>
      </c>
      <c r="G19" s="24">
        <f ca="1">ROUND(INDIRECT(ADDRESS(ROW()+(0), COLUMN()+(-2), 1))*INDIRECT(ADDRESS(ROW()+(0), COLUMN()+(-1), 1))/100, 2)</f>
        <v>128.03</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6529.61</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