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<sst xmlns="http://schemas.openxmlformats.org/spreadsheetml/2006/main" count="48" uniqueCount="48">
  <si>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</si>
  <si>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UVR010</t>
  </si>
  <si>
    <t xml:space="preserve">m</t>
  </si>
  <si>
    <t xml:space="preserve">Grade tradicional de perfis metálicos para vedação de terreno, sobre parede de alvenaria com pilastras intermediárias.</t>
  </si>
  <si>
    <r>
      <rPr>
        <sz val="8.25"/>
        <color rgb="FF000000"/>
        <rFont val="Arial"/>
        <family val="2"/>
      </rPr>
      <t xml:space="preserve">Vedação de terreno sobre parede de alvenaria com pilastras intermediárias, formada por grade tradicional composta de barras horizontais de seção quadrada de perfil maciço de aço laminado a quente de 12x12 mm fixadas com parafusos às pilastras intermediárias, barras verticais de seção quadrada de perfil maciço de aço laminado a quente de 12x12 mm de 1 m de altura e postes do mesmo material engastados em muros de alvenaria. Inclusive argamassa de cimento para assentamento dos postes. O preço não inclui o muro nem as pilastras intermediárias.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</si>
  <si>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</si>
  <si>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</si>
  <si>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</si>
  <si>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</si>
  <si>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</si>
  <si>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</si>
  <si>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mt26aac010aa</t>
  </si>
  <si>
    <t xml:space="preserve">m</t>
  </si>
  <si>
    <t xml:space="preserve">Seção quadrada de perfil maciço de aço laminado a quente de 12x12 mm, montado em oficina com tratamento anticorrosão segundo ISO 1461 e primer SHOP-PRIMER à base de resina polivinil-butiral com uma espessura média de recobrimento de 20 microns.</t>
  </si>
  <si>
    <t xml:space="preserve">mt26aaa033a</t>
  </si>
  <si>
    <t xml:space="preserve">Un</t>
  </si>
  <si>
    <t xml:space="preserve">Ancoragem mecânica com bucha de nylon e parafuso de aço galvanizado, de cabeça escareada.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</si>
  <si>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</si>
  <si>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</si>
  <si>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</si>
  <si>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</si>
  <si>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</si>
  <si>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</si>
  <si>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</si>
  <si>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</si>
  <si>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</si>
  <si>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</si>
  <si>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</si>
  <si>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</si>
  <si>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mq06hor010</t>
  </si>
  <si>
    <t xml:space="preserve">h</t>
  </si>
  <si>
    <t xml:space="preserve">Betoneira elétrica com uma capacidade de amassamento de 160 l.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</si>
  <si>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</si>
  <si>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</si>
  <si>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</si>
  <si>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</si>
  <si>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</si>
  <si>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</si>
  <si>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</si>
  <si>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</si>
  <si>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</si>
  <si>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</si>
  <si>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</si>
  <si>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</si>
  <si>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</si>
  <si>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</si>
  <si>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R$ 42,94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</si>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</sst>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23" customWidth="1"/>
    <col min="4" max="4" width="79.56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11.25</v>
      </c>
      <c r="F9" s="13">
        <v>15.89</v>
      </c>
      <c r="G9" s="13">
        <f ca="1">ROUND(INDIRECT(ADDRESS(ROW()+(0), COLUMN()+(-2), 1))*INDIRECT(ADDRESS(ROW()+(0), COLUMN()+(-1), 1)), 2)</f>
        <v>178.76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2</v>
      </c>
      <c r="F10" s="17">
        <v>0.81</v>
      </c>
      <c r="G10" s="17">
        <f ca="1">ROUND(INDIRECT(ADDRESS(ROW()+(0), COLUMN()+(-2), 1))*INDIRECT(ADDRESS(ROW()+(0), COLUMN()+(-1), 1)), 2)</f>
        <v>1.62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0.006</v>
      </c>
      <c r="F11" s="17">
        <v>3.83</v>
      </c>
      <c r="G11" s="17">
        <f ca="1">ROUND(INDIRECT(ADDRESS(ROW()+(0), COLUMN()+(-2), 1))*INDIRECT(ADDRESS(ROW()+(0), COLUMN()+(-1), 1)), 2)</f>
        <v>0.02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0.015</v>
      </c>
      <c r="F12" s="17">
        <v>51.13</v>
      </c>
      <c r="G12" s="17">
        <f ca="1">ROUND(INDIRECT(ADDRESS(ROW()+(0), COLUMN()+(-2), 1))*INDIRECT(ADDRESS(ROW()+(0), COLUMN()+(-1), 1)), 2)</f>
        <v>0.77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3.8</v>
      </c>
      <c r="F13" s="17">
        <v>0.63</v>
      </c>
      <c r="G13" s="17">
        <f ca="1">ROUND(INDIRECT(ADDRESS(ROW()+(0), COLUMN()+(-2), 1))*INDIRECT(ADDRESS(ROW()+(0), COLUMN()+(-1), 1)), 2)</f>
        <v>2.39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0.076</v>
      </c>
      <c r="F14" s="17">
        <v>3.06</v>
      </c>
      <c r="G14" s="17">
        <f ca="1">ROUND(INDIRECT(ADDRESS(ROW()+(0), COLUMN()+(-2), 1))*INDIRECT(ADDRESS(ROW()+(0), COLUMN()+(-1), 1)), 2)</f>
        <v>0.23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0.007</v>
      </c>
      <c r="F15" s="17">
        <v>13.5</v>
      </c>
      <c r="G15" s="17">
        <f ca="1">ROUND(INDIRECT(ADDRESS(ROW()+(0), COLUMN()+(-2), 1))*INDIRECT(ADDRESS(ROW()+(0), COLUMN()+(-1), 1)), 2)</f>
        <v>0.09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0.47</v>
      </c>
      <c r="F16" s="17">
        <v>33.72</v>
      </c>
      <c r="G16" s="17">
        <f ca="1">ROUND(INDIRECT(ADDRESS(ROW()+(0), COLUMN()+(-2), 1))*INDIRECT(ADDRESS(ROW()+(0), COLUMN()+(-1), 1)), 2)</f>
        <v>15.85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0.47</v>
      </c>
      <c r="F17" s="17">
        <v>31.41</v>
      </c>
      <c r="G17" s="17">
        <f ca="1">ROUND(INDIRECT(ADDRESS(ROW()+(0), COLUMN()+(-2), 1))*INDIRECT(ADDRESS(ROW()+(0), COLUMN()+(-1), 1)), 2)</f>
        <v>14.76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0.47</v>
      </c>
      <c r="F18" s="17">
        <v>33.34</v>
      </c>
      <c r="G18" s="17">
        <f ca="1">ROUND(INDIRECT(ADDRESS(ROW()+(0), COLUMN()+(-2), 1))*INDIRECT(ADDRESS(ROW()+(0), COLUMN()+(-1), 1)), 2)</f>
        <v>15.67</v>
      </c>
    </row>
    <row r="19" spans="1:7" ht="13.50" thickBot="1" customHeight="1">
      <c r="A19" s="14" t="s">
        <v>41</v>
      </c>
      <c r="B19" s="14"/>
      <c r="C19" s="18" t="s">
        <v>42</v>
      </c>
      <c r="D19" s="19" t="s">
        <v>43</v>
      </c>
      <c r="E19" s="20">
        <v>0.554</v>
      </c>
      <c r="F19" s="21">
        <v>31.49</v>
      </c>
      <c r="G19" s="21">
        <f ca="1">ROUND(INDIRECT(ADDRESS(ROW()+(0), COLUMN()+(-2), 1))*INDIRECT(ADDRESS(ROW()+(0), COLUMN()+(-1), 1)), 2)</f>
        <v>17.45</v>
      </c>
    </row>
    <row r="20" spans="1:7" ht="13.50" thickBot="1" customHeight="1">
      <c r="A20" s="19"/>
      <c r="B20" s="19"/>
      <c r="C20" s="22" t="s">
        <v>44</v>
      </c>
      <c r="D20" s="5" t="s">
        <v>45</v>
      </c>
      <c r="E20" s="23">
        <v>2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247.61</v>
      </c>
      <c r="G20" s="24">
        <f ca="1">ROUND(INDIRECT(ADDRESS(ROW()+(0), COLUMN()+(-2), 1))*INDIRECT(ADDRESS(ROW()+(0), COLUMN()+(-1), 1))/100, 2)</f>
        <v>4.95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252.56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