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<sst xmlns="http://schemas.openxmlformats.org/spreadsheetml/2006/main" count="30" uniqueCount="30">
  <si>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</si>
  <si>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UXC130</t>
  </si>
  <si>
    <t xml:space="preserve">m</t>
  </si>
  <si>
    <t xml:space="preserve">Vedação de junta em piso contínuo de concreto, com massa vedante.</t>
  </si>
  <si>
    <r>
      <rPr>
        <sz val="8.25"/>
        <color rgb="FF000000"/>
        <rFont val="Arial"/>
        <family val="2"/>
      </rPr>
      <t xml:space="preserve">Vedação de junta de 10 mm de largura e 20 mm de profundidade em piso contínuo de concreto, através da colocação de cordão de polietileno expandido de células fechadas, de seção circular de 6 mm de diâmetro como obturador de fundo; aplicação com trincha de primer monocomponente à base de poliuretano, incolor nas bordas da junta; e posterior aplicação com pistola manual o pneumática, de pasta monocomponente à base de poliuretano, como material de vedação. Inclusive fita adesiva de pintor para proteção das bordas da junta.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</si>
  <si>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</si>
  <si>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</si>
  <si>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</si>
  <si>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</si>
  <si>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</si>
  <si>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</si>
  <si>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mt27wav020b</t>
  </si>
  <si>
    <t xml:space="preserve">m</t>
  </si>
  <si>
    <t xml:space="preserve">Fita adesiva de pintor, de 50 mm de largura.</t>
  </si>
  <si>
    <t xml:space="preserve">mt15bas010c</t>
  </si>
  <si>
    <t xml:space="preserve">m</t>
  </si>
  <si>
    <t xml:space="preserve">Cordão de polietileno expandido de células fechadas, de seção circular de 15 mm de diâmetro, para o enchimento de fundo de junta.</t>
  </si>
  <si>
    <t xml:space="preserve">mt15bas020a</t>
  </si>
  <si>
    <t xml:space="preserve">l</t>
  </si>
  <si>
    <t xml:space="preserve">Primer monocomponente à base de poliuretano, incolor, para melhorar a coesão das bordas da junta a vedar e incrementar a aderência com a massa vedante.</t>
  </si>
  <si>
    <t xml:space="preserve">mt15igp100b</t>
  </si>
  <si>
    <t xml:space="preserve">Un</t>
  </si>
  <si>
    <t xml:space="preserve">Cartucho de pasta monocomponente à base de poliuretano, de 300 cm³, com dureza Shore A aproximada de 25, segundo ISO 868 e alongamento na ruptura &gt;= 250%, segundo ISO 8339.</t>
  </si>
  <si>
    <t xml:space="preserve">mo041</t>
  </si>
  <si>
    <t xml:space="preserve">h</t>
  </si>
  <si>
    <t xml:space="preserve">Oficial de obras de construção civil.</t>
  </si>
  <si>
    <t xml:space="preserve">%</t>
  </si>
  <si>
    <t xml:space="preserve">Custos diretos complementares</t>
  </si>
  <si>
    <t xml:space="preserve">Custo de manutenção decenal: R$ 33,17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</si>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</sst>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2.89" customWidth="1"/>
    <col min="5" max="5" width="80.7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</v>
      </c>
      <c r="G9" s="13">
        <v>0.61</v>
      </c>
      <c r="H9" s="13">
        <f ca="1">ROUND(INDIRECT(ADDRESS(ROW()+(0), COLUMN()+(-2), 1))*INDIRECT(ADDRESS(ROW()+(0), COLUMN()+(-1), 1)), 2)</f>
        <v>1.22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0.58</v>
      </c>
      <c r="H10" s="17">
        <f ca="1">ROUND(INDIRECT(ADDRESS(ROW()+(0), COLUMN()+(-2), 1))*INDIRECT(ADDRESS(ROW()+(0), COLUMN()+(-1), 1)), 2)</f>
        <v>0.61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</v>
      </c>
      <c r="G11" s="17">
        <v>146.84</v>
      </c>
      <c r="H11" s="17">
        <f ca="1">ROUND(INDIRECT(ADDRESS(ROW()+(0), COLUMN()+(-2), 1))*INDIRECT(ADDRESS(ROW()+(0), COLUMN()+(-1), 1)), 2)</f>
        <v>1.47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0.167</v>
      </c>
      <c r="G12" s="17">
        <v>42.4</v>
      </c>
      <c r="H12" s="17">
        <f ca="1">ROUND(INDIRECT(ADDRESS(ROW()+(0), COLUMN()+(-2), 1))*INDIRECT(ADDRESS(ROW()+(0), COLUMN()+(-1), 1)), 2)</f>
        <v>7.08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0.216</v>
      </c>
      <c r="G13" s="21">
        <v>33.34</v>
      </c>
      <c r="H13" s="21">
        <f ca="1">ROUND(INDIRECT(ADDRESS(ROW()+(0), COLUMN()+(-2), 1))*INDIRECT(ADDRESS(ROW()+(0), COLUMN()+(-1), 1)), 2)</f>
        <v>7.2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17.58</v>
      </c>
      <c r="H14" s="24">
        <f ca="1">ROUND(INDIRECT(ADDRESS(ROW()+(0), COLUMN()+(-2), 1))*INDIRECT(ADDRESS(ROW()+(0), COLUMN()+(-1), 1))/100, 2)</f>
        <v>0.35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17.93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