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<sst xmlns="http://schemas.openxmlformats.org/spreadsheetml/2006/main" count="38" uniqueCount="38">
  <si>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</si>
  <si>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YCM010</t>
  </si>
  <si>
    <t xml:space="preserve">m</t>
  </si>
  <si>
    <t xml:space="preserve">Escada fixa provisória.</t>
  </si>
  <si>
    <r>
      <rPr>
        <sz val="8.25"/>
        <color rgb="FF000000"/>
        <rFont val="Arial"/>
        <family val="2"/>
      </rPr>
      <t xml:space="preserve">Proteção de passagem de pedestres entre dois pontos situados a distintos níveis, vencendo uma altura máxima de 3,7 m entre patamares e com um ângulo de inclinação máximo de 60°, através de escada fixa provisória de madeira de pinho, de 1,00 m de largura útil, com degraus e patamares formados por pranchões de 20x7,2 cm, cravados, guardas laterais de 1,00 m de altura formadas por rodapés de prancha de 15x5,2 cm, corrimões laterais de tábua de 12x2,7 cm, com travessa lateral de prancha de 15x5,2 cm, tudo fixado com cravos de aço a montantes de madeira de 7x7 cm colocados cada metro ao longo dos laterais da escada, amortizável em 3 utilizações. Inclusive elementos de fixação ao solo para garantir a imobilidade do conjunto.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</si>
  <si>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</si>
  <si>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</si>
  <si>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</si>
  <si>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</si>
  <si>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</si>
  <si>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</si>
  <si>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mt50spa050m</t>
  </si>
  <si>
    <t xml:space="preserve">m³</t>
  </si>
  <si>
    <t xml:space="preserve">Pranchão de madeira de pinho, dimensões 20x7,2 cm.</t>
  </si>
  <si>
    <t xml:space="preserve">mt50spa050g</t>
  </si>
  <si>
    <t xml:space="preserve">m³</t>
  </si>
  <si>
    <t xml:space="preserve">Prancha de madeira de pinho, dimensões 15x5,2 cm.</t>
  </si>
  <si>
    <t xml:space="preserve">mt50spa050a</t>
  </si>
  <si>
    <t xml:space="preserve">m³</t>
  </si>
  <si>
    <t xml:space="preserve">Tábua de madeira de pinho, dimensões 12x2,7 cm.</t>
  </si>
  <si>
    <t xml:space="preserve">mt50spa052a</t>
  </si>
  <si>
    <t xml:space="preserve">m</t>
  </si>
  <si>
    <t xml:space="preserve">Montante de madeira de pinho, de 7x7 cm.</t>
  </si>
  <si>
    <t xml:space="preserve">mt50spa101</t>
  </si>
  <si>
    <t xml:space="preserve">kg</t>
  </si>
  <si>
    <t xml:space="preserve">Pregos de aço.</t>
  </si>
  <si>
    <t xml:space="preserve">mt07aco070f</t>
  </si>
  <si>
    <t xml:space="preserve">kg</t>
  </si>
  <si>
    <t xml:space="preserve">Aço em barras nervuradas, CA-50, de vários diâmetros, segundo ABNT NBR 7480.</t>
  </si>
  <si>
    <t xml:space="preserve">mo119</t>
  </si>
  <si>
    <t xml:space="preserve">h</t>
  </si>
  <si>
    <t xml:space="preserve">Oficial de 1ª Montador de proteções e sinalização de Segurança e Saúde.</t>
  </si>
  <si>
    <t xml:space="preserve">mo120</t>
  </si>
  <si>
    <t xml:space="preserve">h</t>
  </si>
  <si>
    <t xml:space="preserve">Operário Montador de proteções e sinalização de Segurança e Saúde.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</si>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</sst>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5.95" customWidth="1"/>
    <col min="4" max="4" width="71.57" customWidth="1"/>
    <col min="5" max="5" width="7.99" customWidth="1"/>
    <col min="6" max="6" width="14.45" customWidth="1"/>
    <col min="7" max="7" width="14.2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0.034</v>
      </c>
      <c r="F9" s="13">
        <v>1120.61</v>
      </c>
      <c r="G9" s="13">
        <f ca="1">ROUND(INDIRECT(ADDRESS(ROW()+(0), COLUMN()+(-2), 1))*INDIRECT(ADDRESS(ROW()+(0), COLUMN()+(-1), 1)), 2)</f>
        <v>38.1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0.01</v>
      </c>
      <c r="F10" s="17">
        <v>1083.88</v>
      </c>
      <c r="G10" s="17">
        <f ca="1">ROUND(INDIRECT(ADDRESS(ROW()+(0), COLUMN()+(-2), 1))*INDIRECT(ADDRESS(ROW()+(0), COLUMN()+(-1), 1)), 2)</f>
        <v>10.84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0.002</v>
      </c>
      <c r="F11" s="17">
        <v>1102.25</v>
      </c>
      <c r="G11" s="17">
        <f ca="1">ROUND(INDIRECT(ADDRESS(ROW()+(0), COLUMN()+(-2), 1))*INDIRECT(ADDRESS(ROW()+(0), COLUMN()+(-1), 1)), 2)</f>
        <v>2.2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1.733</v>
      </c>
      <c r="F12" s="17">
        <v>6.62</v>
      </c>
      <c r="G12" s="17">
        <f ca="1">ROUND(INDIRECT(ADDRESS(ROW()+(0), COLUMN()+(-2), 1))*INDIRECT(ADDRESS(ROW()+(0), COLUMN()+(-1), 1)), 2)</f>
        <v>11.47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0.077</v>
      </c>
      <c r="F13" s="17">
        <v>4.78</v>
      </c>
      <c r="G13" s="17">
        <f ca="1">ROUND(INDIRECT(ADDRESS(ROW()+(0), COLUMN()+(-2), 1))*INDIRECT(ADDRESS(ROW()+(0), COLUMN()+(-1), 1)), 2)</f>
        <v>0.37</v>
      </c>
    </row>
    <row r="14" spans="1:7" ht="13.50" thickBot="1" customHeight="1">
      <c r="A14" s="14" t="s">
        <v>26</v>
      </c>
      <c r="B14" s="14"/>
      <c r="C14" s="15" t="s">
        <v>27</v>
      </c>
      <c r="D14" s="14" t="s">
        <v>28</v>
      </c>
      <c r="E14" s="16">
        <v>0.442</v>
      </c>
      <c r="F14" s="17">
        <v>11.78</v>
      </c>
      <c r="G14" s="17">
        <f ca="1">ROUND(INDIRECT(ADDRESS(ROW()+(0), COLUMN()+(-2), 1))*INDIRECT(ADDRESS(ROW()+(0), COLUMN()+(-1), 1)), 2)</f>
        <v>5.21</v>
      </c>
    </row>
    <row r="15" spans="1:7" ht="13.50" thickBot="1" customHeight="1">
      <c r="A15" s="14" t="s">
        <v>29</v>
      </c>
      <c r="B15" s="14"/>
      <c r="C15" s="15" t="s">
        <v>30</v>
      </c>
      <c r="D15" s="14" t="s">
        <v>31</v>
      </c>
      <c r="E15" s="16">
        <v>0.836</v>
      </c>
      <c r="F15" s="17">
        <v>33.34</v>
      </c>
      <c r="G15" s="17">
        <f ca="1">ROUND(INDIRECT(ADDRESS(ROW()+(0), COLUMN()+(-2), 1))*INDIRECT(ADDRESS(ROW()+(0), COLUMN()+(-1), 1)), 2)</f>
        <v>27.87</v>
      </c>
    </row>
    <row r="16" spans="1:7" ht="13.50" thickBot="1" customHeight="1">
      <c r="A16" s="14" t="s">
        <v>32</v>
      </c>
      <c r="B16" s="14"/>
      <c r="C16" s="18" t="s">
        <v>33</v>
      </c>
      <c r="D16" s="19" t="s">
        <v>34</v>
      </c>
      <c r="E16" s="20">
        <v>0.418</v>
      </c>
      <c r="F16" s="21">
        <v>28.94</v>
      </c>
      <c r="G16" s="21">
        <f ca="1">ROUND(INDIRECT(ADDRESS(ROW()+(0), COLUMN()+(-2), 1))*INDIRECT(ADDRESS(ROW()+(0), COLUMN()+(-1), 1)), 2)</f>
        <v>12.1</v>
      </c>
    </row>
    <row r="17" spans="1:7" ht="13.50" thickBot="1" customHeight="1">
      <c r="A17" s="19"/>
      <c r="B17" s="19"/>
      <c r="C17" s="22" t="s">
        <v>35</v>
      </c>
      <c r="D17" s="5" t="s">
        <v>36</v>
      </c>
      <c r="E17" s="23">
        <v>2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108.16</v>
      </c>
      <c r="G17" s="24">
        <f ca="1">ROUND(INDIRECT(ADDRESS(ROW()+(0), COLUMN()+(-2), 1))*INDIRECT(ADDRESS(ROW()+(0), COLUMN()+(-1), 1))/100, 2)</f>
        <v>2.16</v>
      </c>
    </row>
    <row r="18" spans="1:7" ht="13.50" thickBot="1" customHeight="1">
      <c r="A18" s="25"/>
      <c r="B18" s="25"/>
      <c r="C18" s="26"/>
      <c r="D18" s="26"/>
      <c r="E18" s="27"/>
      <c r="F18" s="28" t="s">
        <v>37</v>
      </c>
      <c r="G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110.32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ageMargins left="0.147638" right="0.147638" top="0.206693" bottom="0.206693" header="0.0" footer="0.0"/>
  <pageSetup paperSize="9" orientation="portrait"/>
  <rowBreaks count="0" manualBreakCount="0">
    </rowBreaks>
</worksheet>
</file>