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<sst xmlns="http://schemas.openxmlformats.org/spreadsheetml/2006/main" count="44" uniqueCount="44">
  <si>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</si>
  <si>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0CA010</t>
  </si>
  <si>
    <t xml:space="preserve">m²</t>
  </si>
  <si>
    <t xml:space="preserve">Proteção de passeios e de meios-fios.</t>
  </si>
  <si>
    <r>
      <rPr>
        <sz val="8.25"/>
        <color rgb="FF000000"/>
        <rFont val="Arial"/>
        <family val="2"/>
      </rPr>
      <t xml:space="preserve">Proteção de passeios e de meios-fios existentes que possam ser afetados pela passagem de veículos durante os trabalhos, através da colocação de lâmina separadora de polietileno, com uma massa superficial de 230 g/m² e base de concreto simples de 10 cm de espessura, realizada com concreto C15 classe de agressividade ambiental I e tipo de ambiente rural, brita 1, consistência S100 dosado em central e concretagem com bomba.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</si>
  <si>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</si>
  <si>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</si>
  <si>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</si>
  <si>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</si>
  <si>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</si>
  <si>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</si>
  <si>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mt16png010e</t>
  </si>
  <si>
    <t xml:space="preserve">m²</t>
  </si>
  <si>
    <t xml:space="preserve">Filme de polietileno de 0,25 mm de espessura e 230 g/m² de massa superficial.</t>
  </si>
  <si>
    <t xml:space="preserve">mt10hmf060ahb</t>
  </si>
  <si>
    <t xml:space="preserve">m³</t>
  </si>
  <si>
    <t xml:space="preserve">Concreto simples C15 classe de agressividade ambiental I e tipo de ambiente rural, brita 1, consistência S100, dosado em central, segundo ABNT NBR 8953.</t>
  </si>
  <si>
    <t xml:space="preserve">mq06vib020</t>
  </si>
  <si>
    <t xml:space="preserve">h</t>
  </si>
  <si>
    <t xml:space="preserve">Régua vibradora de 3 m.</t>
  </si>
  <si>
    <t xml:space="preserve">mq06bhe010</t>
  </si>
  <si>
    <t xml:space="preserve">h</t>
  </si>
  <si>
    <t xml:space="preserve">Caminhão bomba estacionado na obra, para bombeamento de concreto.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</si>
  <si>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</si>
  <si>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</si>
  <si>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</si>
  <si>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</si>
  <si>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</si>
  <si>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elétrico 2 m³/min de vazão.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</si>
  <si>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</si>
  <si>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</si>
  <si>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</si>
  <si>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</si>
  <si>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</si>
  <si>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</si>
  <si>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mo077</t>
  </si>
  <si>
    <t xml:space="preserve">h</t>
  </si>
  <si>
    <t xml:space="preserve">Ajudante de pedreiro.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</si>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</sst>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9.3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1.1</v>
      </c>
      <c r="F9" s="13">
        <v>3.8</v>
      </c>
      <c r="G9" s="13">
        <f ca="1">ROUND(INDIRECT(ADDRESS(ROW()+(0), COLUMN()+(-2), 1))*INDIRECT(ADDRESS(ROW()+(0), COLUMN()+(-1), 1)), 2)</f>
        <v>4.18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0.105</v>
      </c>
      <c r="F10" s="17">
        <v>306.11</v>
      </c>
      <c r="G10" s="17">
        <f ca="1">ROUND(INDIRECT(ADDRESS(ROW()+(0), COLUMN()+(-2), 1))*INDIRECT(ADDRESS(ROW()+(0), COLUMN()+(-1), 1)), 2)</f>
        <v>32.14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0.097</v>
      </c>
      <c r="F11" s="17">
        <v>20.47</v>
      </c>
      <c r="G11" s="17">
        <f ca="1">ROUND(INDIRECT(ADDRESS(ROW()+(0), COLUMN()+(-2), 1))*INDIRECT(ADDRESS(ROW()+(0), COLUMN()+(-1), 1)), 2)</f>
        <v>1.99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0.005</v>
      </c>
      <c r="F12" s="17">
        <v>744.87</v>
      </c>
      <c r="G12" s="17">
        <f ca="1">ROUND(INDIRECT(ADDRESS(ROW()+(0), COLUMN()+(-2), 1))*INDIRECT(ADDRESS(ROW()+(0), COLUMN()+(-1), 1)), 2)</f>
        <v>3.72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0.174</v>
      </c>
      <c r="F13" s="17">
        <v>17.87</v>
      </c>
      <c r="G13" s="17">
        <f ca="1">ROUND(INDIRECT(ADDRESS(ROW()+(0), COLUMN()+(-2), 1))*INDIRECT(ADDRESS(ROW()+(0), COLUMN()+(-1), 1)), 2)</f>
        <v>3.11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0.174</v>
      </c>
      <c r="F14" s="17">
        <v>16.69</v>
      </c>
      <c r="G14" s="17">
        <f ca="1">ROUND(INDIRECT(ADDRESS(ROW()+(0), COLUMN()+(-2), 1))*INDIRECT(ADDRESS(ROW()+(0), COLUMN()+(-1), 1)), 2)</f>
        <v>2.9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0.067</v>
      </c>
      <c r="F15" s="17">
        <v>33.34</v>
      </c>
      <c r="G15" s="17">
        <f ca="1">ROUND(INDIRECT(ADDRESS(ROW()+(0), COLUMN()+(-2), 1))*INDIRECT(ADDRESS(ROW()+(0), COLUMN()+(-1), 1)), 2)</f>
        <v>2.23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0.189</v>
      </c>
      <c r="F16" s="17">
        <v>28.94</v>
      </c>
      <c r="G16" s="17">
        <f ca="1">ROUND(INDIRECT(ADDRESS(ROW()+(0), COLUMN()+(-2), 1))*INDIRECT(ADDRESS(ROW()+(0), COLUMN()+(-1), 1)), 2)</f>
        <v>5.47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0.034</v>
      </c>
      <c r="F17" s="17">
        <v>31.49</v>
      </c>
      <c r="G17" s="17">
        <f ca="1">ROUND(INDIRECT(ADDRESS(ROW()+(0), COLUMN()+(-2), 1))*INDIRECT(ADDRESS(ROW()+(0), COLUMN()+(-1), 1)), 2)</f>
        <v>1.07</v>
      </c>
    </row>
    <row r="18" spans="1:7" ht="13.50" thickBot="1" customHeight="1">
      <c r="A18" s="14" t="s">
        <v>38</v>
      </c>
      <c r="B18" s="14"/>
      <c r="C18" s="18" t="s">
        <v>39</v>
      </c>
      <c r="D18" s="19" t="s">
        <v>40</v>
      </c>
      <c r="E18" s="20">
        <v>0.183</v>
      </c>
      <c r="F18" s="21">
        <v>29.17</v>
      </c>
      <c r="G18" s="21">
        <f ca="1">ROUND(INDIRECT(ADDRESS(ROW()+(0), COLUMN()+(-2), 1))*INDIRECT(ADDRESS(ROW()+(0), COLUMN()+(-1), 1)), 2)</f>
        <v>5.34</v>
      </c>
    </row>
    <row r="19" spans="1:7" ht="13.50" thickBot="1" customHeight="1">
      <c r="A19" s="19"/>
      <c r="B19" s="19"/>
      <c r="C19" s="22" t="s">
        <v>41</v>
      </c>
      <c r="D19" s="5" t="s">
        <v>42</v>
      </c>
      <c r="E19" s="23">
        <v>2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62.15</v>
      </c>
      <c r="G19" s="24">
        <f ca="1">ROUND(INDIRECT(ADDRESS(ROW()+(0), COLUMN()+(-2), 1))*INDIRECT(ADDRESS(ROW()+(0), COLUMN()+(-1), 1))/100, 2)</f>
        <v>1.24</v>
      </c>
    </row>
    <row r="20" spans="1:7" ht="13.50" thickBot="1" customHeight="1">
      <c r="A20" s="25"/>
      <c r="B20" s="25"/>
      <c r="C20" s="26"/>
      <c r="D20" s="26"/>
      <c r="E20" s="27"/>
      <c r="F20" s="28" t="s">
        <v>43</v>
      </c>
      <c r="G20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63.39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</mergeCells>
  <pageMargins left="0.147638" right="0.147638" top="0.206693" bottom="0.206693" header="0.0" footer="0.0"/>
  <pageSetup paperSize="9" orientation="portrait"/>
  <rowBreaks count="0" manualBreakCount="0">
    </rowBreaks>
</worksheet>
</file>