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<sst xmlns="http://schemas.openxmlformats.org/spreadsheetml/2006/main" count="23" uniqueCount="23">
  <si>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</si>
  <si>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0GE020</t>
  </si>
  <si>
    <t xml:space="preserve">m³</t>
  </si>
  <si>
    <t xml:space="preserve">Escavação em reservatório arqueológico.</t>
  </si>
  <si>
    <r>
      <rPr>
        <sz val="8.25"/>
        <color rgb="FF000000"/>
        <rFont val="Arial"/>
        <family val="2"/>
      </rPr>
      <t xml:space="preserve">Remoção da camada superficial em reservatório arqueológico para escavação de terreno brando, até uma profundidade máxima de 30 cm, realizada com meios manuais, que tem como finalidade o despejo volumétrico de espaços originais inundados com reservatórios de diferentes origens, com seguimento arqueológico na obra.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</si>
  <si>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</si>
  <si>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</si>
  <si>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</si>
  <si>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</si>
  <si>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</si>
  <si>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</si>
  <si>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mo000</t>
  </si>
  <si>
    <t xml:space="preserve">h</t>
  </si>
  <si>
    <t xml:space="preserve">arqueólogo.</t>
  </si>
  <si>
    <t xml:space="preserve">mo057</t>
  </si>
  <si>
    <t xml:space="preserve">h</t>
  </si>
  <si>
    <t xml:space="preserve">Ajudante de arqueólogo.</t>
  </si>
  <si>
    <t xml:space="preserve">mo112</t>
  </si>
  <si>
    <t xml:space="preserve">h</t>
  </si>
  <si>
    <t xml:space="preserve">Servente de pedreiro.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</si>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</sst>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06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1.242</v>
      </c>
      <c r="G9" s="13">
        <v>48.52</v>
      </c>
      <c r="H9" s="13">
        <f ca="1">ROUND(INDIRECT(ADDRESS(ROW()+(0), COLUMN()+(-2), 1))*INDIRECT(ADDRESS(ROW()+(0), COLUMN()+(-1), 1)), 2)</f>
        <v>60.26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2.485</v>
      </c>
      <c r="G10" s="17">
        <v>37</v>
      </c>
      <c r="H10" s="17">
        <f ca="1">ROUND(INDIRECT(ADDRESS(ROW()+(0), COLUMN()+(-2), 1))*INDIRECT(ADDRESS(ROW()+(0), COLUMN()+(-1), 1)), 2)</f>
        <v>91.95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8.075</v>
      </c>
      <c r="G11" s="21">
        <v>29.17</v>
      </c>
      <c r="H11" s="21">
        <f ca="1">ROUND(INDIRECT(ADDRESS(ROW()+(0), COLUMN()+(-2), 1))*INDIRECT(ADDRESS(ROW()+(0), COLUMN()+(-1), 1)), 2)</f>
        <v>235.55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387.76</v>
      </c>
      <c r="H12" s="24">
        <f ca="1">ROUND(INDIRECT(ADDRESS(ROW()+(0), COLUMN()+(-2), 1))*INDIRECT(ADDRESS(ROW()+(0), COLUMN()+(-1), 1))/100, 2)</f>
        <v>7.76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395.52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