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<sst xmlns="http://schemas.openxmlformats.org/spreadsheetml/2006/main" count="29" uniqueCount="29">
  <si>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</si>
  <si>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ADR030</t>
  </si>
  <si>
    <t xml:space="preserve">m³</t>
  </si>
  <si>
    <t xml:space="preserve">Sub-base.</t>
  </si>
  <si>
    <r>
      <rPr>
        <sz val="8.25"/>
        <color rgb="FF000000"/>
        <rFont val="Arial"/>
        <family val="2"/>
      </rPr>
      <t xml:space="preserve">Sub-base realizada através do enchimento a céu aberto, com tout-venant natural calcário, e compactação em camadas sucessivas de 30 cm de espessura máxima com placa vibratória de condução manual, até alcançar uma densidade seca não inferior a 95% da máxima obtida no teste Proctor Modificado.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</si>
  <si>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</si>
  <si>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</si>
  <si>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</si>
  <si>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</si>
  <si>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</si>
  <si>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</si>
  <si>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mt01zah010a</t>
  </si>
  <si>
    <t xml:space="preserve">t</t>
  </si>
  <si>
    <t xml:space="preserve">Tout-venant natural calcário.</t>
  </si>
  <si>
    <t xml:space="preserve">mq04dua020b</t>
  </si>
  <si>
    <t xml:space="preserve">h</t>
  </si>
  <si>
    <t xml:space="preserve">Dumper de descarga frontal de 2 t de carga útil.</t>
  </si>
  <si>
    <t xml:space="preserve">mq02rod010d</t>
  </si>
  <si>
    <t xml:space="preserve">h</t>
  </si>
  <si>
    <t xml:space="preserve">Placa vibratória de condução manual, de 300 kg, largura de trabalho 70 cm, reversível.</t>
  </si>
  <si>
    <t xml:space="preserve">mq02cia020j</t>
  </si>
  <si>
    <t xml:space="preserve">h</t>
  </si>
  <si>
    <t xml:space="preserve">Caminhão cisterna, de 8 m³ de capacidade.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</si>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</sst>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5.10" customWidth="1"/>
    <col min="4" max="4" width="73.61" customWidth="1"/>
    <col min="5" max="5" width="7.65" customWidth="1"/>
    <col min="6" max="6" width="13.94" customWidth="1"/>
    <col min="7" max="7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2.2</v>
      </c>
      <c r="F9" s="13">
        <v>28.4</v>
      </c>
      <c r="G9" s="13">
        <f ca="1">ROUND(INDIRECT(ADDRESS(ROW()+(0), COLUMN()+(-2), 1))*INDIRECT(ADDRESS(ROW()+(0), COLUMN()+(-1), 1)), 2)</f>
        <v>62.48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0.116</v>
      </c>
      <c r="F10" s="17">
        <v>40.61</v>
      </c>
      <c r="G10" s="17">
        <f ca="1">ROUND(INDIRECT(ADDRESS(ROW()+(0), COLUMN()+(-2), 1))*INDIRECT(ADDRESS(ROW()+(0), COLUMN()+(-1), 1)), 2)</f>
        <v>4.71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0.174</v>
      </c>
      <c r="F11" s="17">
        <v>28</v>
      </c>
      <c r="G11" s="17">
        <f ca="1">ROUND(INDIRECT(ADDRESS(ROW()+(0), COLUMN()+(-2), 1))*INDIRECT(ADDRESS(ROW()+(0), COLUMN()+(-1), 1)), 2)</f>
        <v>4.87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0.012</v>
      </c>
      <c r="F12" s="17">
        <v>465.16</v>
      </c>
      <c r="G12" s="17">
        <f ca="1">ROUND(INDIRECT(ADDRESS(ROW()+(0), COLUMN()+(-2), 1))*INDIRECT(ADDRESS(ROW()+(0), COLUMN()+(-1), 1)), 2)</f>
        <v>5.58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0.073</v>
      </c>
      <c r="F13" s="21">
        <v>28.94</v>
      </c>
      <c r="G13" s="21">
        <f ca="1">ROUND(INDIRECT(ADDRESS(ROW()+(0), COLUMN()+(-2), 1))*INDIRECT(ADDRESS(ROW()+(0), COLUMN()+(-1), 1)), 2)</f>
        <v>2.11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79.75</v>
      </c>
      <c r="G14" s="24">
        <f ca="1">ROUND(INDIRECT(ADDRESS(ROW()+(0), COLUMN()+(-2), 1))*INDIRECT(ADDRESS(ROW()+(0), COLUMN()+(-1), 1))/100, 2)</f>
        <v>1.6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81.35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