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<sst xmlns="http://schemas.openxmlformats.org/spreadsheetml/2006/main" count="63" uniqueCount="63">
  <si>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</si>
  <si>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ANS020</t>
  </si>
  <si>
    <t xml:space="preserve">m²</t>
  </si>
  <si>
    <t xml:space="preserve">Piso térreo ventilado de concreto.</t>
  </si>
  <si>
    <r>
      <rPr>
        <sz val="7.80"/>
        <color rgb="FF000000"/>
        <rFont val="Arial"/>
        <family val="2"/>
      </rPr>
      <t xml:space="preserve">Piso térreo ventilado de concreto armado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sobre fôrmas perdidas de polipropileno reciclado, realizado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tela eletrossoldada Q 196 de aço CA-60</t>
    </r>
    <r>
      <rPr>
        <sz val="7.80"/>
        <color rgb="FF000000"/>
        <rFont val="Arial"/>
        <family val="2"/>
      </rPr>
      <t xml:space="preserve"> sobre separadores certificados,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</si>
  <si>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</si>
  <si>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</si>
  <si>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</si>
  <si>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</si>
  <si>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</si>
  <si>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</si>
  <si>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mt07cid010j</t>
  </si>
  <si>
    <t xml:space="preserve">m²</t>
  </si>
  <si>
    <t xml:space="preserve">Fôrmas perdidas de polipropileno reciclado, de 50x50x20 cm, para bases de pavimentação e lajes térreas ventiladas.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</si>
  <si>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</si>
  <si>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</si>
  <si>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</si>
  <si>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</si>
  <si>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</si>
  <si>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</si>
  <si>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mt07ame060ega</t>
  </si>
  <si>
    <t xml:space="preserve">m²</t>
  </si>
  <si>
    <t xml:space="preserve">Tela eletrossoldada Q 196 10x10 cm, com fios longitudinais de 5 mm de diâmetro e fios transversais de 5,0 mm de diâmetro, aço CA-60, segundo ABNT NBR 7481.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</si>
  <si>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</si>
  <si>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</si>
  <si>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</si>
  <si>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</si>
  <si>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</si>
  <si>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</si>
  <si>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</si>
  <si>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</si>
  <si>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</si>
  <si>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</si>
  <si>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</si>
  <si>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</si>
  <si>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mt07aco020o</t>
  </si>
  <si>
    <t xml:space="preserve">Un</t>
  </si>
  <si>
    <t xml:space="preserve">Separador certificado para tela eletrossoldada.</t>
  </si>
  <si>
    <t xml:space="preserve">mt16pea020c</t>
  </si>
  <si>
    <t xml:space="preserve">m²</t>
  </si>
  <si>
    <t xml:space="preserve">Painel rígido de poliestireno expandido, borda lateral reto, de 30 mm de espessura, resistência térmica 0,8 m²K/W, condutibilidade térmica 0,036 W/(mK), para junta de dilatação.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</si>
  <si>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</si>
  <si>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</si>
  <si>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</si>
  <si>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</si>
  <si>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</si>
  <si>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</si>
  <si>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</si>
  <si>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</si>
  <si>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</si>
  <si>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</si>
  <si>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</si>
  <si>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</si>
  <si>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</si>
  <si>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</si>
  <si>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</si>
  <si>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</si>
  <si>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</si>
  <si>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</si>
  <si>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%</t>
  </si>
  <si>
    <t xml:space="preserve">Custos diretos complementares</t>
  </si>
  <si>
    <t xml:space="preserve">Custo de manutenção decenal: R$ 6,97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</si>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</sst>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00" customWidth="1"/>
    <col min="5" max="5" width="26.23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22.380000</v>
      </c>
      <c r="J8" s="16"/>
      <c r="K8" s="16">
        <f ca="1">ROUND(INDIRECT(ADDRESS(ROW()+(0), COLUMN()+(-4), 1))*INDIRECT(ADDRESS(ROW()+(0), COLUMN()+(-2), 1)), 2)</f>
        <v>23.500000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3.890000</v>
      </c>
      <c r="J9" s="20"/>
      <c r="K9" s="20">
        <f ca="1">ROUND(INDIRECT(ADDRESS(ROW()+(0), COLUMN()+(-4), 1))*INDIRECT(ADDRESS(ROW()+(0), COLUMN()+(-2), 1)), 2)</f>
        <v>7.780000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2.510000</v>
      </c>
      <c r="J10" s="20"/>
      <c r="K10" s="20">
        <f ca="1">ROUND(INDIRECT(ADDRESS(ROW()+(0), COLUMN()+(-4), 1))*INDIRECT(ADDRESS(ROW()+(0), COLUMN()+(-2), 1)), 2)</f>
        <v>0.030000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16.630000</v>
      </c>
      <c r="J11" s="20"/>
      <c r="K11" s="20">
        <f ca="1">ROUND(INDIRECT(ADDRESS(ROW()+(0), COLUMN()+(-4), 1))*INDIRECT(ADDRESS(ROW()+(0), COLUMN()+(-2), 1)), 2)</f>
        <v>18.290000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0.020000</v>
      </c>
      <c r="H12" s="19"/>
      <c r="I12" s="20">
        <v>3.420000</v>
      </c>
      <c r="J12" s="20"/>
      <c r="K12" s="20">
        <f ca="1">ROUND(INDIRECT(ADDRESS(ROW()+(0), COLUMN()+(-4), 1))*INDIRECT(ADDRESS(ROW()+(0), COLUMN()+(-2), 1)), 2)</f>
        <v>0.070000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0.060000</v>
      </c>
      <c r="H13" s="19"/>
      <c r="I13" s="20">
        <v>103.730000</v>
      </c>
      <c r="J13" s="20"/>
      <c r="K13" s="20">
        <f ca="1">ROUND(INDIRECT(ADDRESS(ROW()+(0), COLUMN()+(-4), 1))*INDIRECT(ADDRESS(ROW()+(0), COLUMN()+(-2), 1)), 2)</f>
        <v>6.220000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0.071000</v>
      </c>
      <c r="H14" s="19"/>
      <c r="I14" s="20">
        <v>101.870000</v>
      </c>
      <c r="J14" s="20"/>
      <c r="K14" s="20">
        <f ca="1">ROUND(INDIRECT(ADDRESS(ROW()+(0), COLUMN()+(-4), 1))*INDIRECT(ADDRESS(ROW()+(0), COLUMN()+(-2), 1)), 2)</f>
        <v>7.230000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33.334000</v>
      </c>
      <c r="H15" s="19"/>
      <c r="I15" s="20">
        <v>0.560000</v>
      </c>
      <c r="J15" s="20"/>
      <c r="K15" s="20">
        <f ca="1">ROUND(INDIRECT(ADDRESS(ROW()+(0), COLUMN()+(-4), 1))*INDIRECT(ADDRESS(ROW()+(0), COLUMN()+(-2), 1)), 2)</f>
        <v>18.670000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19"/>
      <c r="I16" s="20">
        <v>0.170000</v>
      </c>
      <c r="J16" s="20"/>
      <c r="K16" s="20">
        <f ca="1">ROUND(INDIRECT(ADDRESS(ROW()+(0), COLUMN()+(-4), 1))*INDIRECT(ADDRESS(ROW()+(0), COLUMN()+(-2), 1)), 2)</f>
        <v>0.170000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0.092000</v>
      </c>
      <c r="H17" s="19"/>
      <c r="I17" s="20">
        <v>8.480000</v>
      </c>
      <c r="J17" s="20"/>
      <c r="K17" s="20">
        <f ca="1">ROUND(INDIRECT(ADDRESS(ROW()+(0), COLUMN()+(-4), 1))*INDIRECT(ADDRESS(ROW()+(0), COLUMN()+(-2), 1)), 2)</f>
        <v>0.780000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0.093000</v>
      </c>
      <c r="H18" s="19"/>
      <c r="I18" s="20">
        <v>10.580000</v>
      </c>
      <c r="J18" s="20"/>
      <c r="K18" s="20">
        <f ca="1">ROUND(INDIRECT(ADDRESS(ROW()+(0), COLUMN()+(-4), 1))*INDIRECT(ADDRESS(ROW()+(0), COLUMN()+(-2), 1)), 2)</f>
        <v>0.980000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0.066000</v>
      </c>
      <c r="H19" s="19"/>
      <c r="I19" s="20">
        <v>3.800000</v>
      </c>
      <c r="J19" s="20"/>
      <c r="K19" s="20">
        <f ca="1">ROUND(INDIRECT(ADDRESS(ROW()+(0), COLUMN()+(-4), 1))*INDIRECT(ADDRESS(ROW()+(0), COLUMN()+(-2), 1)), 2)</f>
        <v>0.250000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0.015000</v>
      </c>
      <c r="H20" s="19"/>
      <c r="I20" s="20">
        <v>18.710000</v>
      </c>
      <c r="J20" s="20"/>
      <c r="K20" s="20">
        <f ca="1">ROUND(INDIRECT(ADDRESS(ROW()+(0), COLUMN()+(-4), 1))*INDIRECT(ADDRESS(ROW()+(0), COLUMN()+(-2), 1)), 2)</f>
        <v>0.280000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0.015000</v>
      </c>
      <c r="H21" s="19"/>
      <c r="I21" s="20">
        <v>15.110000</v>
      </c>
      <c r="J21" s="20"/>
      <c r="K21" s="20">
        <f ca="1">ROUND(INDIRECT(ADDRESS(ROW()+(0), COLUMN()+(-4), 1))*INDIRECT(ADDRESS(ROW()+(0), COLUMN()+(-2), 1)), 2)</f>
        <v>0.230000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0.026000</v>
      </c>
      <c r="H22" s="19"/>
      <c r="I22" s="20">
        <v>18.710000</v>
      </c>
      <c r="J22" s="20"/>
      <c r="K22" s="20">
        <f ca="1">ROUND(INDIRECT(ADDRESS(ROW()+(0), COLUMN()+(-4), 1))*INDIRECT(ADDRESS(ROW()+(0), COLUMN()+(-2), 1)), 2)</f>
        <v>0.490000</v>
      </c>
    </row>
    <row r="23" spans="1:11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3">
        <v>0.026000</v>
      </c>
      <c r="H23" s="23"/>
      <c r="I23" s="24">
        <v>15.110000</v>
      </c>
      <c r="J23" s="24"/>
      <c r="K23" s="24">
        <f ca="1">ROUND(INDIRECT(ADDRESS(ROW()+(0), COLUMN()+(-4), 1))*INDIRECT(ADDRESS(ROW()+(0), COLUMN()+(-2), 1)), 2)</f>
        <v>0.390000</v>
      </c>
    </row>
    <row r="24" spans="1:11" ht="12.00" thickBot="1" customHeight="1">
      <c r="A24" s="22"/>
      <c r="B24" s="25" t="s">
        <v>59</v>
      </c>
      <c r="C24" s="26" t="s">
        <v>60</v>
      </c>
      <c r="D24" s="26"/>
      <c r="E24" s="26"/>
      <c r="F24" s="26"/>
      <c r="G24" s="27">
        <v>2.000000</v>
      </c>
      <c r="H24" s="27"/>
      <c r="I2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85.360000</v>
      </c>
      <c r="J24" s="28"/>
      <c r="K24" s="28">
        <f ca="1">ROUND(INDIRECT(ADDRESS(ROW()+(0), COLUMN()+(-4), 1))*INDIRECT(ADDRESS(ROW()+(0), COLUMN()+(-2), 1))/100, 2)</f>
        <v>1.710000</v>
      </c>
    </row>
    <row r="25" spans="1:11" ht="12.00" thickBot="1" customHeight="1">
      <c r="A25" s="6" t="s">
        <v>61</v>
      </c>
      <c r="B25" s="7"/>
      <c r="C25" s="7"/>
      <c r="D25" s="7"/>
      <c r="E25" s="7"/>
      <c r="F25" s="7"/>
      <c r="G25" s="29"/>
      <c r="H25" s="29"/>
      <c r="I25" s="6" t="s">
        <v>62</v>
      </c>
      <c r="J25" s="6"/>
      <c r="K2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87.070000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