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<sst xmlns="http://schemas.openxmlformats.org/spreadsheetml/2006/main" count="69" uniqueCount="69">
  <si>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</si>
  <si>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ANS023</t>
  </si>
  <si>
    <t xml:space="preserve">m²</t>
  </si>
  <si>
    <t xml:space="preserve">Sistema "PANTALLAX" para piso térreo ventilado de concreto, sobre radier.</t>
  </si>
  <si>
    <r>
      <rPr>
        <sz val="7.80"/>
        <color rgb="FF000000"/>
        <rFont val="Arial"/>
        <family val="2"/>
      </rPr>
      <t xml:space="preserve">Piso térreo ventilado de concreto armado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espessura, com acabamento superficial através de alisadora de pisos mecânica, </t>
    </r>
    <r>
      <rPr>
        <b/>
        <sz val="7.80"/>
        <color rgb="FF000000"/>
        <rFont val="Arial"/>
        <family val="2"/>
      </rPr>
      <t xml:space="preserve">sistema Dren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"PANTALLAX"</t>
    </r>
    <r>
      <rPr>
        <sz val="7.80"/>
        <color rgb="FF000000"/>
        <rFont val="Arial"/>
        <family val="2"/>
      </rPr>
      <t xml:space="preserve">, composto por </t>
    </r>
    <r>
      <rPr>
        <b/>
        <sz val="7.80"/>
        <color rgb="FF000000"/>
        <rFont val="Arial"/>
        <family val="2"/>
      </rPr>
      <t xml:space="preserve">lâmina drenante nodular de polietileno de alta densidade (PEAD/HDPE), com nódulos de 8 mm de altura, com geotêxtil de polipropileno de 120 g/m² incorporado</t>
    </r>
    <r>
      <rPr>
        <sz val="7.80"/>
        <color rgb="FF000000"/>
        <rFont val="Arial"/>
        <family val="2"/>
      </rPr>
      <t xml:space="preserve">, fixada ao radier existente através de fixações mecânicas; realizado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</si>
  <si>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</si>
  <si>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</si>
  <si>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</si>
  <si>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</si>
  <si>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</si>
  <si>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</si>
  <si>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mt14gsp010a</t>
  </si>
  <si>
    <t xml:space="preserve">m²</t>
  </si>
  <si>
    <t xml:space="preserve">Lâmina drenante nodular de polietileno de alta densidade (PEAD/HDPE), com nódulos de 8 mm de altura, com geotêxtil de polipropileno de 120 g/m² incorporado, resistência à compressão 200 kN/m² segundo ISO 604 e capacidade de drenagem 4,8 l/(s·m).</t>
  </si>
  <si>
    <t xml:space="preserve">mt08var060</t>
  </si>
  <si>
    <t xml:space="preserve">kg</t>
  </si>
  <si>
    <t xml:space="preserve">Pregos de aço de 20x100 mm.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</si>
  <si>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</si>
  <si>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</si>
  <si>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</si>
  <si>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</si>
  <si>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</si>
  <si>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</si>
  <si>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</si>
  <si>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</si>
  <si>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</si>
  <si>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</si>
  <si>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</si>
  <si>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</si>
  <si>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</si>
  <si>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</si>
  <si>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</si>
  <si>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</si>
  <si>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</si>
  <si>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</si>
  <si>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mt16pea020c</t>
  </si>
  <si>
    <t xml:space="preserve">m²</t>
  </si>
  <si>
    <t xml:space="preserve">Painel rígido de poliestireno expandido, borda lateral reto, de 30 mm de espessura, resistência térmica 0,8 m²K/W, condutibilidade térmica 0,036 W/(mK), para junta de dilatação.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</si>
  <si>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</si>
  <si>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</si>
  <si>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</si>
  <si>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</si>
  <si>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</si>
  <si>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</si>
  <si>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</si>
  <si>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</si>
  <si>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Alisadora de pisos mecânica de concreto.</t>
  </si>
  <si>
    <t xml:space="preserve">mq06cor020</t>
  </si>
  <si>
    <t xml:space="preserve">h</t>
  </si>
  <si>
    <t xml:space="preserve">Equipamento para corte de juntas em bases de pavimentação de concreto.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</si>
  <si>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</si>
  <si>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</si>
  <si>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</si>
  <si>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</si>
  <si>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</si>
  <si>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</si>
  <si>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</si>
  <si>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</si>
  <si>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</si>
  <si>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</si>
  <si>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</si>
  <si>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</si>
  <si>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</si>
  <si>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</si>
  <si>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</si>
  <si>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</si>
  <si>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</si>
  <si>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R$ 8,18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</si>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</sst>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30.02" customWidth="1"/>
    <col min="6" max="6" width="11.07" customWidth="1"/>
    <col min="7" max="7" width="3.79" customWidth="1"/>
    <col min="8" max="8" width="3.35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12.080000</v>
      </c>
      <c r="J8" s="16"/>
      <c r="K8" s="16">
        <f ca="1">ROUND(INDIRECT(ADDRESS(ROW()+(0), COLUMN()+(-4), 1))*INDIRECT(ADDRESS(ROW()+(0), COLUMN()+(-2), 1)), 2)</f>
        <v>12.680000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15.990000</v>
      </c>
      <c r="J9" s="20"/>
      <c r="K9" s="20">
        <f ca="1">ROUND(INDIRECT(ADDRESS(ROW()+(0), COLUMN()+(-4), 1))*INDIRECT(ADDRESS(ROW()+(0), COLUMN()+(-2), 1)), 2)</f>
        <v>1.600000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16.630000</v>
      </c>
      <c r="J10" s="20"/>
      <c r="K10" s="20">
        <f ca="1">ROUND(INDIRECT(ADDRESS(ROW()+(0), COLUMN()+(-4), 1))*INDIRECT(ADDRESS(ROW()+(0), COLUMN()+(-2), 1)), 2)</f>
        <v>18.290000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0.023000</v>
      </c>
      <c r="H11" s="19"/>
      <c r="I11" s="20">
        <v>3.420000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0.068000</v>
      </c>
      <c r="H12" s="19"/>
      <c r="I12" s="20">
        <v>103.730000</v>
      </c>
      <c r="J12" s="20"/>
      <c r="K12" s="20">
        <f ca="1">ROUND(INDIRECT(ADDRESS(ROW()+(0), COLUMN()+(-4), 1))*INDIRECT(ADDRESS(ROW()+(0), COLUMN()+(-2), 1)), 2)</f>
        <v>7.050000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0.080000</v>
      </c>
      <c r="H13" s="19"/>
      <c r="I13" s="20">
        <v>101.870000</v>
      </c>
      <c r="J13" s="20"/>
      <c r="K13" s="20">
        <f ca="1">ROUND(INDIRECT(ADDRESS(ROW()+(0), COLUMN()+(-4), 1))*INDIRECT(ADDRESS(ROW()+(0), COLUMN()+(-2), 1)), 2)</f>
        <v>8.150000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37.840000</v>
      </c>
      <c r="H14" s="19"/>
      <c r="I14" s="20">
        <v>0.560000</v>
      </c>
      <c r="J14" s="20"/>
      <c r="K14" s="20">
        <f ca="1">ROUND(INDIRECT(ADDRESS(ROW()+(0), COLUMN()+(-4), 1))*INDIRECT(ADDRESS(ROW()+(0), COLUMN()+(-2), 1)), 2)</f>
        <v>21.190000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3.000000</v>
      </c>
      <c r="H15" s="19"/>
      <c r="I15" s="20">
        <v>0.120000</v>
      </c>
      <c r="J15" s="20"/>
      <c r="K15" s="20">
        <f ca="1">ROUND(INDIRECT(ADDRESS(ROW()+(0), COLUMN()+(-4), 1))*INDIRECT(ADDRESS(ROW()+(0), COLUMN()+(-2), 1)), 2)</f>
        <v>0.360000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0.050000</v>
      </c>
      <c r="H16" s="19"/>
      <c r="I16" s="20">
        <v>8.480000</v>
      </c>
      <c r="J16" s="20"/>
      <c r="K16" s="20">
        <f ca="1">ROUND(INDIRECT(ADDRESS(ROW()+(0), COLUMN()+(-4), 1))*INDIRECT(ADDRESS(ROW()+(0), COLUMN()+(-2), 1)), 2)</f>
        <v>0.420000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0.022000</v>
      </c>
      <c r="H17" s="19"/>
      <c r="I17" s="20">
        <v>21.000000</v>
      </c>
      <c r="J17" s="20"/>
      <c r="K17" s="20">
        <f ca="1">ROUND(INDIRECT(ADDRESS(ROW()+(0), COLUMN()+(-4), 1))*INDIRECT(ADDRESS(ROW()+(0), COLUMN()+(-2), 1)), 2)</f>
        <v>0.460000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0.096000</v>
      </c>
      <c r="H18" s="19"/>
      <c r="I18" s="20">
        <v>10.580000</v>
      </c>
      <c r="J18" s="20"/>
      <c r="K18" s="20">
        <f ca="1">ROUND(INDIRECT(ADDRESS(ROW()+(0), COLUMN()+(-4), 1))*INDIRECT(ADDRESS(ROW()+(0), COLUMN()+(-2), 1)), 2)</f>
        <v>1.020000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0.628000</v>
      </c>
      <c r="H19" s="19"/>
      <c r="I19" s="20">
        <v>11.490000</v>
      </c>
      <c r="J19" s="20"/>
      <c r="K19" s="20">
        <f ca="1">ROUND(INDIRECT(ADDRESS(ROW()+(0), COLUMN()+(-4), 1))*INDIRECT(ADDRESS(ROW()+(0), COLUMN()+(-2), 1)), 2)</f>
        <v>7.220000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0.114000</v>
      </c>
      <c r="H20" s="19"/>
      <c r="I20" s="20">
        <v>21.520000</v>
      </c>
      <c r="J20" s="20"/>
      <c r="K20" s="20">
        <f ca="1">ROUND(INDIRECT(ADDRESS(ROW()+(0), COLUMN()+(-4), 1))*INDIRECT(ADDRESS(ROW()+(0), COLUMN()+(-2), 1)), 2)</f>
        <v>2.450000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0.075000</v>
      </c>
      <c r="H21" s="19"/>
      <c r="I21" s="20">
        <v>3.800000</v>
      </c>
      <c r="J21" s="20"/>
      <c r="K21" s="20">
        <f ca="1">ROUND(INDIRECT(ADDRESS(ROW()+(0), COLUMN()+(-4), 1))*INDIRECT(ADDRESS(ROW()+(0), COLUMN()+(-2), 1)), 2)</f>
        <v>0.290000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0.325000</v>
      </c>
      <c r="H22" s="19"/>
      <c r="I22" s="20">
        <v>18.710000</v>
      </c>
      <c r="J22" s="20"/>
      <c r="K22" s="20">
        <f ca="1">ROUND(INDIRECT(ADDRESS(ROW()+(0), COLUMN()+(-4), 1))*INDIRECT(ADDRESS(ROW()+(0), COLUMN()+(-2), 1)), 2)</f>
        <v>6.080000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0.325000</v>
      </c>
      <c r="H23" s="19"/>
      <c r="I23" s="20">
        <v>14.770000</v>
      </c>
      <c r="J23" s="20"/>
      <c r="K23" s="20">
        <f ca="1">ROUND(INDIRECT(ADDRESS(ROW()+(0), COLUMN()+(-4), 1))*INDIRECT(ADDRESS(ROW()+(0), COLUMN()+(-2), 1)), 2)</f>
        <v>4.800000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0.475000</v>
      </c>
      <c r="H24" s="19"/>
      <c r="I24" s="20">
        <v>12.050000</v>
      </c>
      <c r="J24" s="20"/>
      <c r="K24" s="20">
        <f ca="1">ROUND(INDIRECT(ADDRESS(ROW()+(0), COLUMN()+(-4), 1))*INDIRECT(ADDRESS(ROW()+(0), COLUMN()+(-2), 1)), 2)</f>
        <v>5.720000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0.150000</v>
      </c>
      <c r="H25" s="23"/>
      <c r="I25" s="24">
        <v>16.170000</v>
      </c>
      <c r="J25" s="24"/>
      <c r="K25" s="24">
        <f ca="1">ROUND(INDIRECT(ADDRESS(ROW()+(0), COLUMN()+(-4), 1))*INDIRECT(ADDRESS(ROW()+(0), COLUMN()+(-2), 1)), 2)</f>
        <v>2.430000</v>
      </c>
    </row>
    <row r="26" spans="1:11" ht="12.00" thickBot="1" customHeight="1">
      <c r="A26" s="22"/>
      <c r="B26" s="25" t="s">
        <v>65</v>
      </c>
      <c r="C26" s="26" t="s">
        <v>66</v>
      </c>
      <c r="D26" s="26"/>
      <c r="E26" s="26"/>
      <c r="F26" s="26"/>
      <c r="G26" s="27">
        <v>2.000000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100.290000</v>
      </c>
      <c r="J26" s="28"/>
      <c r="K26" s="28">
        <f ca="1">ROUND(INDIRECT(ADDRESS(ROW()+(0), COLUMN()+(-4), 1))*INDIRECT(ADDRESS(ROW()+(0), COLUMN()+(-2), 1))/100, 2)</f>
        <v>2.010000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102.300000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