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<sst xmlns="http://schemas.openxmlformats.org/spreadsheetml/2006/main" count="45" uniqueCount="45">
  <si>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</si>
  <si>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</si>
  <si>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Un</t>
  </si>
  <si>
    <t xml:space="preserve">Caixa coletora,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</si>
  <si>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bombeamento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proteção IP68, para alimentação monofásica a 230 V e 50 Hz de frequência, condensador e proteção termo-amperimétrica de rearme automático incorporados, com regulador de nível incorporado e cabo elétrico de ligação de 5 metros com tomada tipo shuko, sobre lastro de concreto simples C20 classe de agressividade ambiental I e tipo de ambiente rural, brita 1, consistência S50 de 15 cm de espessura, com uma bomba submergível portátil, construída em aço inoxidável, para bombeamento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proteção IP68, para alimentação monofásica a 230 V e 50 Hz de frequência, condensador e proteção termo-amperimétrica de rearme automático incorporados, com regulador de nível incorporado e cabo elétrico de ligação de 5 metros com tomada tipo shuko, e duto de impulsão de águas residuais realizada com tubo de PVC para 10 atm de pressão com com extremo alargado para união colada. Inclusive acessórios, uniões e peças especiais para a instalação da bomba e sua ligação às redes elétrica e de saneamento. O preço não inclui a escavação nem o enchimento do tardoz.</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</si>
  <si>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</si>
  <si>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</si>
  <si>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</si>
  <si>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</si>
  <si>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</si>
  <si>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</si>
  <si>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</si>
  <si>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</si>
  <si>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</si>
  <si>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mt11ape010a</t>
  </si>
  <si>
    <t xml:space="preserve">Un</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</si>
  <si>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bombeamento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proteção IP68, para alimentação monofásica a 230 V e 50 Hz de frequência, condensador e proteção termo-amperimétrica de rearme automático incorporados, com regulador de nível incorporado e cabo elétrico de ligação de 5 metros com tomada tipo shuko.</t>
  </si>
  <si>
    <t xml:space="preserve">mt36bom050s</t>
  </si>
  <si>
    <t xml:space="preserve">m</t>
  </si>
  <si>
    <t xml:space="preserve">Duto de impulsão de águas residuais realizada com tubo de PVC para pressão de 10 atm, de 50 mm de diâmetro, com com extremo alargado.</t>
  </si>
  <si>
    <t xml:space="preserve">mt36bom051s</t>
  </si>
  <si>
    <t xml:space="preserve">Un</t>
  </si>
  <si>
    <t xml:space="preserve">Repercussão, por m de tubulação, de acessórios, uniões e peças especiais para tubo de PVC para pressão de 10 atm, de 50 mm de diâmetro.</t>
  </si>
  <si>
    <t xml:space="preserve">mt37vre010f</t>
  </si>
  <si>
    <t xml:space="preserve">Un</t>
  </si>
  <si>
    <t xml:space="preserve">Válvula de retenção, com rosca GAS de 1 1/2", "EBARA".</t>
  </si>
  <si>
    <t xml:space="preserve">mt37svc010l</t>
  </si>
  <si>
    <t xml:space="preserve">Un</t>
  </si>
  <si>
    <t xml:space="preserve">Registro de gaveta de latão fundido, para enroscar, de 1 1/2".</t>
  </si>
  <si>
    <t xml:space="preserve">mo020</t>
  </si>
  <si>
    <t xml:space="preserve">h</t>
  </si>
  <si>
    <t xml:space="preserve">Pedreiro.</t>
  </si>
  <si>
    <t xml:space="preserve">mo113</t>
  </si>
  <si>
    <t xml:space="preserve">h</t>
  </si>
  <si>
    <t xml:space="preserve">Auxiliar de serviços gerais.</t>
  </si>
  <si>
    <t xml:space="preserve">mo008</t>
  </si>
  <si>
    <t xml:space="preserve">h</t>
  </si>
  <si>
    <t xml:space="preserve">Encanador.</t>
  </si>
  <si>
    <t xml:space="preserve">mo003</t>
  </si>
  <si>
    <t xml:space="preserve">h</t>
  </si>
  <si>
    <t xml:space="preserve">Eletricista.</t>
  </si>
  <si>
    <t xml:space="preserve">%</t>
  </si>
  <si>
    <t xml:space="preserve">Custos diretos complementares</t>
  </si>
  <si>
    <t xml:space="preserve">Custo de manutenção decenal: R$ 212,19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</si>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</sst>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0.114</v>
      </c>
      <c r="F9" s="13">
        <v>318.46</v>
      </c>
      <c r="G9" s="13">
        <f ca="1">ROUND(INDIRECT(ADDRESS(ROW()+(0), COLUMN()+(-2), 1))*INDIRECT(ADDRESS(ROW()+(0), COLUMN()+(-1), 1)), 2)</f>
        <v>36.3</v>
      </c>
    </row>
    <row r="10" spans="1:7" ht="150.00" thickBot="1" customHeight="1">
      <c r="A10" s="14" t="s">
        <v>14</v>
      </c>
      <c r="B10" s="14"/>
      <c r="C10" s="15" t="s">
        <v>15</v>
      </c>
      <c r="D10" s="14" t="s">
        <v>16</v>
      </c>
      <c r="E10" s="16">
        <v>1</v>
      </c>
      <c r="F10" s="17">
        <v>4627.71</v>
      </c>
      <c r="G10" s="17">
        <f ca="1">ROUND(INDIRECT(ADDRESS(ROW()+(0), COLUMN()+(-2), 1))*INDIRECT(ADDRESS(ROW()+(0), COLUMN()+(-1), 1)), 2)</f>
        <v>4627.71</v>
      </c>
    </row>
    <row r="11" spans="1:7" ht="24.00" thickBot="1" customHeight="1">
      <c r="A11" s="14" t="s">
        <v>17</v>
      </c>
      <c r="B11" s="14"/>
      <c r="C11" s="15" t="s">
        <v>18</v>
      </c>
      <c r="D11" s="14" t="s">
        <v>19</v>
      </c>
      <c r="E11" s="16">
        <v>2</v>
      </c>
      <c r="F11" s="17">
        <v>10.42</v>
      </c>
      <c r="G11" s="17">
        <f ca="1">ROUND(INDIRECT(ADDRESS(ROW()+(0), COLUMN()+(-2), 1))*INDIRECT(ADDRESS(ROW()+(0), COLUMN()+(-1), 1)), 2)</f>
        <v>20.84</v>
      </c>
    </row>
    <row r="12" spans="1:7" ht="24.00" thickBot="1" customHeight="1">
      <c r="A12" s="14" t="s">
        <v>20</v>
      </c>
      <c r="B12" s="14"/>
      <c r="C12" s="15" t="s">
        <v>21</v>
      </c>
      <c r="D12" s="14" t="s">
        <v>22</v>
      </c>
      <c r="E12" s="16">
        <v>2</v>
      </c>
      <c r="F12" s="17">
        <v>3.12</v>
      </c>
      <c r="G12" s="17">
        <f ca="1">ROUND(INDIRECT(ADDRESS(ROW()+(0), COLUMN()+(-2), 1))*INDIRECT(ADDRESS(ROW()+(0), COLUMN()+(-1), 1)), 2)</f>
        <v>6.24</v>
      </c>
    </row>
    <row r="13" spans="1:7" ht="13.50" thickBot="1" customHeight="1">
      <c r="A13" s="14" t="s">
        <v>23</v>
      </c>
      <c r="B13" s="14"/>
      <c r="C13" s="15" t="s">
        <v>24</v>
      </c>
      <c r="D13" s="14" t="s">
        <v>25</v>
      </c>
      <c r="E13" s="16">
        <v>1</v>
      </c>
      <c r="F13" s="17">
        <v>325.11</v>
      </c>
      <c r="G13" s="17">
        <f ca="1">ROUND(INDIRECT(ADDRESS(ROW()+(0), COLUMN()+(-2), 1))*INDIRECT(ADDRESS(ROW()+(0), COLUMN()+(-1), 1)), 2)</f>
        <v>325.11</v>
      </c>
    </row>
    <row r="14" spans="1:7" ht="13.50" thickBot="1" customHeight="1">
      <c r="A14" s="14" t="s">
        <v>26</v>
      </c>
      <c r="B14" s="14"/>
      <c r="C14" s="15" t="s">
        <v>27</v>
      </c>
      <c r="D14" s="14" t="s">
        <v>28</v>
      </c>
      <c r="E14" s="16">
        <v>1</v>
      </c>
      <c r="F14" s="17">
        <v>58.26</v>
      </c>
      <c r="G14" s="17">
        <f ca="1">ROUND(INDIRECT(ADDRESS(ROW()+(0), COLUMN()+(-2), 1))*INDIRECT(ADDRESS(ROW()+(0), COLUMN()+(-1), 1)), 2)</f>
        <v>58.26</v>
      </c>
    </row>
    <row r="15" spans="1:7" ht="13.50" thickBot="1" customHeight="1">
      <c r="A15" s="14" t="s">
        <v>29</v>
      </c>
      <c r="B15" s="14"/>
      <c r="C15" s="15" t="s">
        <v>30</v>
      </c>
      <c r="D15" s="14" t="s">
        <v>31</v>
      </c>
      <c r="E15" s="16">
        <v>1.104</v>
      </c>
      <c r="F15" s="17">
        <v>33.34</v>
      </c>
      <c r="G15" s="17">
        <f ca="1">ROUND(INDIRECT(ADDRESS(ROW()+(0), COLUMN()+(-2), 1))*INDIRECT(ADDRESS(ROW()+(0), COLUMN()+(-1), 1)), 2)</f>
        <v>36.81</v>
      </c>
    </row>
    <row r="16" spans="1:7" ht="13.50" thickBot="1" customHeight="1">
      <c r="A16" s="14" t="s">
        <v>32</v>
      </c>
      <c r="B16" s="14"/>
      <c r="C16" s="15" t="s">
        <v>33</v>
      </c>
      <c r="D16" s="14" t="s">
        <v>34</v>
      </c>
      <c r="E16" s="16">
        <v>0.999</v>
      </c>
      <c r="F16" s="17">
        <v>28.94</v>
      </c>
      <c r="G16" s="17">
        <f ca="1">ROUND(INDIRECT(ADDRESS(ROW()+(0), COLUMN()+(-2), 1))*INDIRECT(ADDRESS(ROW()+(0), COLUMN()+(-1), 1)), 2)</f>
        <v>28.91</v>
      </c>
    </row>
    <row r="17" spans="1:7" ht="13.50" thickBot="1" customHeight="1">
      <c r="A17" s="14" t="s">
        <v>35</v>
      </c>
      <c r="B17" s="14"/>
      <c r="C17" s="15" t="s">
        <v>36</v>
      </c>
      <c r="D17" s="14" t="s">
        <v>37</v>
      </c>
      <c r="E17" s="16">
        <v>0.97</v>
      </c>
      <c r="F17" s="17">
        <v>42.82</v>
      </c>
      <c r="G17" s="17">
        <f ca="1">ROUND(INDIRECT(ADDRESS(ROW()+(0), COLUMN()+(-2), 1))*INDIRECT(ADDRESS(ROW()+(0), COLUMN()+(-1), 1)), 2)</f>
        <v>41.54</v>
      </c>
    </row>
    <row r="18" spans="1:7" ht="13.50" thickBot="1" customHeight="1">
      <c r="A18" s="14" t="s">
        <v>38</v>
      </c>
      <c r="B18" s="14"/>
      <c r="C18" s="18" t="s">
        <v>39</v>
      </c>
      <c r="D18" s="19" t="s">
        <v>40</v>
      </c>
      <c r="E18" s="20">
        <v>0.443</v>
      </c>
      <c r="F18" s="21">
        <v>42.82</v>
      </c>
      <c r="G18" s="21">
        <f ca="1">ROUND(INDIRECT(ADDRESS(ROW()+(0), COLUMN()+(-2), 1))*INDIRECT(ADDRESS(ROW()+(0), COLUMN()+(-1), 1)), 2)</f>
        <v>18.97</v>
      </c>
    </row>
    <row r="19" spans="1:7" ht="13.50" thickBot="1" customHeight="1">
      <c r="A19" s="19"/>
      <c r="B19" s="19"/>
      <c r="C19" s="22" t="s">
        <v>41</v>
      </c>
      <c r="D19" s="5" t="s">
        <v>42</v>
      </c>
      <c r="E19" s="23">
        <v>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5200.69</v>
      </c>
      <c r="G19" s="24">
        <f ca="1">ROUND(INDIRECT(ADDRESS(ROW()+(0), COLUMN()+(-2), 1))*INDIRECT(ADDRESS(ROW()+(0), COLUMN()+(-1), 1))/100, 2)</f>
        <v>104.01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5304.7</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