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<sst xmlns="http://schemas.openxmlformats.org/spreadsheetml/2006/main" count="48" uniqueCount="48">
  <si>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</si>
  <si>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ASD020</t>
  </si>
  <si>
    <t xml:space="preserve">Un</t>
  </si>
  <si>
    <t xml:space="preserve">Poço drenante, de concreto simples.</t>
  </si>
  <si>
    <r>
      <rPr>
        <sz val="8.25"/>
        <color rgb="FF000000"/>
        <rFont val="Arial"/>
        <family val="2"/>
      </rPr>
      <t xml:space="preserve">Fornecimento e montagem de poço drenante composto por elementos pré-fabricados de concreto simples, de 1,00 m de diâmetro interior e de 1,5 m de altura útil interior, formado por: base de 25 cm de espessura de concreto C30 classe de agressividade ambiental III e tipo de ambiente industrial, brita 1, consistência S50 levemente armada com tela eletrossoldada L 335 15x30 cm de aço CA-60; cone assimétrico pré-fabricado de concreto simples, com união rígida macho-fêmea com junta de borracha, de 100 a 60 cm de diâmetro interior e 60 cm de altura, resistência à compressão maior que 250 kg/cm²; manilha pré-fabricada de concreto simples, com união rígida macho-fêmea com junta de borracha, de 100 cm de diâmetro interior e 50 cm de altura, resistência à compressão maior que 250 kg/cm²; enchimento do tardoz do poço com concreto simples C15 classe de agressividade ambiental I e tipo de ambiente rural, brita 1, consistência S50; com tampa e marco de ferro fundido carga de ruptura 400 kN, instalado em faixas de rodagem, incluindo vias pedonais, ou zonas de estacionamento para todo o tipo de veículos. Inclusive material para ligações e arremates, junta expansiva para vedação de juntas e material elastômero para ajuste entre a tampa e marco. O preço não inclui a escavação, as bombas de drenagem nem o enchimento perimetral posterior com material de drenagem.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</si>
  <si>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</si>
  <si>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</si>
  <si>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</si>
  <si>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</si>
  <si>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</si>
  <si>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</si>
  <si>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mt10haf080qha</t>
  </si>
  <si>
    <t xml:space="preserve">m³</t>
  </si>
  <si>
    <t xml:space="preserve">Concreto C30 classe de agressividade ambiental III e tipo de ambiente industrial, brita 1, consistência S50, dosado em central, segundo ABNT NBR 8953.</t>
  </si>
  <si>
    <t xml:space="preserve">mt07ame060iCf</t>
  </si>
  <si>
    <t xml:space="preserve">m²</t>
  </si>
  <si>
    <t xml:space="preserve">Tela eletrossoldada L 335 15x30 cm, com fios longitudinais de 8 mm de diâmetro e fios transversais de 6,0 mm de diâmetro, aço CA-60, segundo ABNT NBR 7481.</t>
  </si>
  <si>
    <t xml:space="preserve">mt46phm010b</t>
  </si>
  <si>
    <t xml:space="preserve">Un</t>
  </si>
  <si>
    <t xml:space="preserve">Manilha pré-fabricada de concreto simples, com união rígida macho-fêmea com junta de borracha, de 100 cm de diâmetro interior e 50 cm de altura, resistência à compressão maior que 250 kg/cm², para formação de câmara de inspeção.</t>
  </si>
  <si>
    <t xml:space="preserve">mt46phm020b</t>
  </si>
  <si>
    <t xml:space="preserve">Un</t>
  </si>
  <si>
    <t xml:space="preserve">Cone assimétrico pré-fabricado de concreto simples, com união rígida macho-fêmea com junta de borracha, de 100 a 60 cm de diâmetro interior e 60 cm de altura, resistência à compressão maior que 250 kg/cm², para formação de câmara de inspeção.</t>
  </si>
  <si>
    <t xml:space="preserve">mt46tpr010q</t>
  </si>
  <si>
    <t xml:space="preserve">Un</t>
  </si>
  <si>
    <t xml:space="preserve">Tampa circular com bloqueio através de trincos e marco de ferro fundido dúctil de 850 mm de diâmetro exterior e 100 mm de altura, passagem livre de 600 mm, para câmara, carga de ruptura 400 kN. Tampa revestida com tinta betuminosa e marco provido de junta de insonorização de polietileno e dispositivo anti-roubo.</t>
  </si>
  <si>
    <t xml:space="preserve">mt46phm050</t>
  </si>
  <si>
    <t xml:space="preserve">Un</t>
  </si>
  <si>
    <t xml:space="preserve">Degrau de polipropileno enformado em U, para câmara, de 330x160 mm, seção transversal de D=25 mm.</t>
  </si>
  <si>
    <t xml:space="preserve">mt10hmf060aha</t>
  </si>
  <si>
    <t xml:space="preserve">m³</t>
  </si>
  <si>
    <t xml:space="preserve">Concreto simples C15 classe de agressividade ambiental I e tipo de ambiente rural, brita 1, consistência S50, dosado em central, segundo ABNT NBR 8953.</t>
  </si>
  <si>
    <t xml:space="preserve">mt46phm060</t>
  </si>
  <si>
    <t xml:space="preserve">m</t>
  </si>
  <si>
    <t xml:space="preserve">Junta expansiva de estrutura maciça.</t>
  </si>
  <si>
    <t xml:space="preserve">mq04cag010a</t>
  </si>
  <si>
    <t xml:space="preserve">h</t>
  </si>
  <si>
    <t xml:space="preserve">Caminhão com grua de carga máxima 6 t.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</si>
  <si>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</si>
  <si>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</si>
  <si>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</si>
  <si>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</si>
  <si>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</si>
  <si>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</si>
  <si>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</si>
  <si>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</si>
  <si>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R$ 81,45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</si>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</sst>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79.3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0.45</v>
      </c>
      <c r="F9" s="13">
        <v>370.93</v>
      </c>
      <c r="G9" s="13">
        <f ca="1">ROUND(INDIRECT(ADDRESS(ROW()+(0), COLUMN()+(-2), 1))*INDIRECT(ADDRESS(ROW()+(0), COLUMN()+(-1), 1)), 2)</f>
        <v>166.92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1.75</v>
      </c>
      <c r="F10" s="17">
        <v>48.31</v>
      </c>
      <c r="G10" s="17">
        <f ca="1">ROUND(INDIRECT(ADDRESS(ROW()+(0), COLUMN()+(-2), 1))*INDIRECT(ADDRESS(ROW()+(0), COLUMN()+(-1), 1)), 2)</f>
        <v>84.54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116.64</v>
      </c>
      <c r="G11" s="17">
        <f ca="1">ROUND(INDIRECT(ADDRESS(ROW()+(0), COLUMN()+(-2), 1))*INDIRECT(ADDRESS(ROW()+(0), COLUMN()+(-1), 1)), 2)</f>
        <v>116.64</v>
      </c>
    </row>
    <row r="12" spans="1:7" ht="34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164.75</v>
      </c>
      <c r="G12" s="17">
        <f ca="1">ROUND(INDIRECT(ADDRESS(ROW()+(0), COLUMN()+(-2), 1))*INDIRECT(ADDRESS(ROW()+(0), COLUMN()+(-1), 1)), 2)</f>
        <v>164.75</v>
      </c>
    </row>
    <row r="13" spans="1:7" ht="45.0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338.81</v>
      </c>
      <c r="G13" s="17">
        <f ca="1">ROUND(INDIRECT(ADDRESS(ROW()+(0), COLUMN()+(-2), 1))*INDIRECT(ADDRESS(ROW()+(0), COLUMN()+(-1), 1)), 2)</f>
        <v>338.81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4</v>
      </c>
      <c r="F14" s="17">
        <v>13.7</v>
      </c>
      <c r="G14" s="17">
        <f ca="1">ROUND(INDIRECT(ADDRESS(ROW()+(0), COLUMN()+(-2), 1))*INDIRECT(ADDRESS(ROW()+(0), COLUMN()+(-1), 1)), 2)</f>
        <v>54.8</v>
      </c>
    </row>
    <row r="15" spans="1:7" ht="24.00" thickBot="1" customHeight="1">
      <c r="A15" s="14" t="s">
        <v>29</v>
      </c>
      <c r="B15" s="14"/>
      <c r="C15" s="15" t="s">
        <v>30</v>
      </c>
      <c r="D15" s="14" t="s">
        <v>31</v>
      </c>
      <c r="E15" s="16">
        <v>1.35</v>
      </c>
      <c r="F15" s="17">
        <v>299.54</v>
      </c>
      <c r="G15" s="17">
        <f ca="1">ROUND(INDIRECT(ADDRESS(ROW()+(0), COLUMN()+(-2), 1))*INDIRECT(ADDRESS(ROW()+(0), COLUMN()+(-1), 1)), 2)</f>
        <v>404.38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1</v>
      </c>
      <c r="F16" s="17">
        <v>9.46</v>
      </c>
      <c r="G16" s="17">
        <f ca="1">ROUND(INDIRECT(ADDRESS(ROW()+(0), COLUMN()+(-2), 1))*INDIRECT(ADDRESS(ROW()+(0), COLUMN()+(-1), 1)), 2)</f>
        <v>9.46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0.232</v>
      </c>
      <c r="F17" s="17">
        <v>203.7</v>
      </c>
      <c r="G17" s="17">
        <f ca="1">ROUND(INDIRECT(ADDRESS(ROW()+(0), COLUMN()+(-2), 1))*INDIRECT(ADDRESS(ROW()+(0), COLUMN()+(-1), 1)), 2)</f>
        <v>47.26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4.609</v>
      </c>
      <c r="F18" s="17">
        <v>31.43</v>
      </c>
      <c r="G18" s="17">
        <f ca="1">ROUND(INDIRECT(ADDRESS(ROW()+(0), COLUMN()+(-2), 1))*INDIRECT(ADDRESS(ROW()+(0), COLUMN()+(-1), 1)), 2)</f>
        <v>144.86</v>
      </c>
    </row>
    <row r="19" spans="1:7" ht="13.50" thickBot="1" customHeight="1">
      <c r="A19" s="14" t="s">
        <v>41</v>
      </c>
      <c r="B19" s="14"/>
      <c r="C19" s="18" t="s">
        <v>42</v>
      </c>
      <c r="D19" s="19" t="s">
        <v>43</v>
      </c>
      <c r="E19" s="20">
        <v>2.396</v>
      </c>
      <c r="F19" s="21">
        <v>26.98</v>
      </c>
      <c r="G19" s="21">
        <f ca="1">ROUND(INDIRECT(ADDRESS(ROW()+(0), COLUMN()+(-2), 1))*INDIRECT(ADDRESS(ROW()+(0), COLUMN()+(-1), 1)), 2)</f>
        <v>64.64</v>
      </c>
    </row>
    <row r="20" spans="1:7" ht="13.50" thickBot="1" customHeight="1">
      <c r="A20" s="19"/>
      <c r="B20" s="19"/>
      <c r="C20" s="22" t="s">
        <v>44</v>
      </c>
      <c r="D20" s="5" t="s">
        <v>45</v>
      </c>
      <c r="E20" s="23">
        <v>2</v>
      </c>
      <c r="F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1597.06</v>
      </c>
      <c r="G20" s="24">
        <f ca="1">ROUND(INDIRECT(ADDRESS(ROW()+(0), COLUMN()+(-2), 1))*INDIRECT(ADDRESS(ROW()+(0), COLUMN()+(-1), 1))/100, 2)</f>
        <v>31.94</v>
      </c>
    </row>
    <row r="21" spans="1:7" ht="13.50" thickBot="1" customHeight="1">
      <c r="A21" s="25" t="s">
        <v>46</v>
      </c>
      <c r="B21" s="25"/>
      <c r="C21" s="26"/>
      <c r="D21" s="26"/>
      <c r="E21" s="27"/>
      <c r="F21" s="25" t="s">
        <v>47</v>
      </c>
      <c r="G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1629</v>
      </c>
    </row>
  </sheetData>
  <mergeCells count="17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147638" right="0.147638" top="0.206693" bottom="0.206693" header="0.0" footer="0.0"/>
  <pageSetup paperSize="9" orientation="portrait"/>
  <rowBreaks count="0" manualBreakCount="0">
    </rowBreaks>
</worksheet>
</file>