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<sst xmlns="http://schemas.openxmlformats.org/spreadsheetml/2006/main" count="33" uniqueCount="33">
  <si>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</si>
  <si>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ASD025</t>
  </si>
  <si>
    <t xml:space="preserve">Un</t>
  </si>
  <si>
    <t xml:space="preserve">Poço drenante pré-fabricado, de polietileno de alta densidade.</t>
  </si>
  <si>
    <r>
      <rPr>
        <sz val="8.25"/>
        <color rgb="FF000000"/>
        <rFont val="Arial"/>
        <family val="2"/>
      </rPr>
      <t xml:space="preserve">Poço drenante pré-fabricado de polietileno de alta densidade, de 1,5 m de altura e 1,00 m de diâmetro exterior, com dois ramais de ligação de 250 mm de diâmetro, com tampa e marco de ferro fundido carga de ruptura 400 kN, instalado em faixas de rodagem, incluindo vias pedonais, ou zonas de estacionamento para todo o tipo de veículos; sobre base de 25 cm de espessura de concreto C30 classe de agressividade ambiental III e tipo de ambiente industrial, brita 1, consistência S50 levemente armada com tela eletrossoldada L 335 15x30 cm de aço CA-60. Inclusive material para ligações e arremates e material elastômero para ajuste entre a tampa e marco. O preço não inclui a escavação, as bombas de drenagem nem o enchimento perimetral posterior com material de drenagem.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</si>
  <si>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</si>
  <si>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</si>
  <si>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</si>
  <si>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</si>
  <si>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</si>
  <si>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</si>
  <si>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mt10haf080qha</t>
  </si>
  <si>
    <t xml:space="preserve">m³</t>
  </si>
  <si>
    <t xml:space="preserve">Concreto C30 classe de agressividade ambiental III e tipo de ambiente industrial, brita 1, consistência S50, dosado em central, segundo ABNT NBR 8953.</t>
  </si>
  <si>
    <t xml:space="preserve">mt07ame060iCf</t>
  </si>
  <si>
    <t xml:space="preserve">m²</t>
  </si>
  <si>
    <t xml:space="preserve">Tela eletrossoldada L 335 15x30 cm, com fios longitudinais de 8 mm de diâmetro e fios transversais de 6,0 mm de diâmetro, aço CA-60, segundo ABNT NBR 7481.</t>
  </si>
  <si>
    <t xml:space="preserve">mt46pdp010k</t>
  </si>
  <si>
    <t xml:space="preserve">Un</t>
  </si>
  <si>
    <t xml:space="preserve">Poço drenante pré-fabricado de polietileno de alta densidade, de 1,5 m de altura total, composto por base plana; corpo de tubo ranhurado corrugado de parede dupla, série SN-4, rigidez anelar nominal 4 kN/m² e 1000 mm de diâmetro exterior; cone de redução; escada e dois ramais de ligação de 250 mm de diâmetro soldados ao corpo do poço.</t>
  </si>
  <si>
    <t xml:space="preserve">mt46tpr010q</t>
  </si>
  <si>
    <t xml:space="preserve">Un</t>
  </si>
  <si>
    <t xml:space="preserve">Tampa circular com bloqueio através de trincos e marco de ferro fundido dúctil de 850 mm de diâmetro exterior e 100 mm de altura, passagem livre de 600 mm, para câmara, carga de ruptura 400 kN. Tampa revestida com tinta betuminosa e marco provido de junta de insonorização de polietileno e dispositivo anti-roubo.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</si>
  <si>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</si>
  <si>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</si>
  <si>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</si>
  <si>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</si>
  <si>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</si>
  <si>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</si>
  <si>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</si>
  <si>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</si>
  <si>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R$ 179,92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</si>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</sst>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79.7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0.45</v>
      </c>
      <c r="F9" s="13">
        <v>370.93</v>
      </c>
      <c r="G9" s="13">
        <f ca="1">ROUND(INDIRECT(ADDRESS(ROW()+(0), COLUMN()+(-2), 1))*INDIRECT(ADDRESS(ROW()+(0), COLUMN()+(-1), 1)), 2)</f>
        <v>166.92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1.75</v>
      </c>
      <c r="F10" s="17">
        <v>48.31</v>
      </c>
      <c r="G10" s="17">
        <f ca="1">ROUND(INDIRECT(ADDRESS(ROW()+(0), COLUMN()+(-2), 1))*INDIRECT(ADDRESS(ROW()+(0), COLUMN()+(-1), 1)), 2)</f>
        <v>84.54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2866.72</v>
      </c>
      <c r="G11" s="17">
        <f ca="1">ROUND(INDIRECT(ADDRESS(ROW()+(0), COLUMN()+(-2), 1))*INDIRECT(ADDRESS(ROW()+(0), COLUMN()+(-1), 1)), 2)</f>
        <v>2866.72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338.81</v>
      </c>
      <c r="G12" s="17">
        <f ca="1">ROUND(INDIRECT(ADDRESS(ROW()+(0), COLUMN()+(-2), 1))*INDIRECT(ADDRESS(ROW()+(0), COLUMN()+(-1), 1)), 2)</f>
        <v>338.81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1.213</v>
      </c>
      <c r="F13" s="17">
        <v>31.43</v>
      </c>
      <c r="G13" s="17">
        <f ca="1">ROUND(INDIRECT(ADDRESS(ROW()+(0), COLUMN()+(-2), 1))*INDIRECT(ADDRESS(ROW()+(0), COLUMN()+(-1), 1)), 2)</f>
        <v>38.12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1.213</v>
      </c>
      <c r="F14" s="21">
        <v>26.98</v>
      </c>
      <c r="G14" s="21">
        <f ca="1">ROUND(INDIRECT(ADDRESS(ROW()+(0), COLUMN()+(-2), 1))*INDIRECT(ADDRESS(ROW()+(0), COLUMN()+(-1), 1)), 2)</f>
        <v>32.73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3527.84</v>
      </c>
      <c r="G15" s="24">
        <f ca="1">ROUND(INDIRECT(ADDRESS(ROW()+(0), COLUMN()+(-2), 1))*INDIRECT(ADDRESS(ROW()+(0), COLUMN()+(-1), 1))/100, 2)</f>
        <v>70.56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3598.4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