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<sst xmlns="http://schemas.openxmlformats.org/spreadsheetml/2006/main" count="30" uniqueCount="30">
  <si>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</si>
  <si>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ASI050</t>
  </si>
  <si>
    <t xml:space="preserve">m</t>
  </si>
  <si>
    <t xml:space="preserve">Canaleta de drenagem.</t>
  </si>
  <si>
    <r>
      <rPr>
        <sz val="8.25"/>
        <color rgb="FF000000"/>
        <rFont val="Arial"/>
        <family val="2"/>
      </rPr>
      <t xml:space="preserve">Canaleta pré-fabricada de drenagem para utilização pública de polipropileno, com reforço lateral de aço galvanizado, de 1000 mm de comprimento, 100 mm de largura e 170 mm de altura, com grelha de ferro fundido dúctil carga de ruptura 400 kN, colocada sobre base de concreto simples C25 classe de agressividade ambiental I e tipo de ambiente rural, brita 1, consistência S50 de 20 cm de espessura, assentes com cunha de concreto C25 classe de agressividade ambiental I e tipo de ambiente rural, brita 1, consistência S50. Inclusive acessórios de montagem, peças especiais e elementos de fixação. O preço não inclui a escavação.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</si>
  <si>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</si>
  <si>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</si>
  <si>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</si>
  <si>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</si>
  <si>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</si>
  <si>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</si>
  <si>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mt10hmf060ata</t>
  </si>
  <si>
    <t xml:space="preserve">m³</t>
  </si>
  <si>
    <t xml:space="preserve">Concreto simples C25 classe de agressividade ambiental I e tipo de ambiente rural, brita 1, consistência S50, dosado em central, segundo ABNT NBR 8953.</t>
  </si>
  <si>
    <t xml:space="preserve">mt11cap020Sb</t>
  </si>
  <si>
    <t xml:space="preserve">Un</t>
  </si>
  <si>
    <t xml:space="preserve">Canaleta pré-fabricada de drenagem para utilização pública de polipropileno, com reforço lateral de aço galvanizado, de 1000 mm de comprimento, 100 mm de largura e 170 mm de altura, com grelha de ferro fundido dúctil carga de ruptura 400 kN, inclusive peças especiais.</t>
  </si>
  <si>
    <t xml:space="preserve">mt11var020</t>
  </si>
  <si>
    <t xml:space="preserve">Un</t>
  </si>
  <si>
    <t xml:space="preserve">Kit de acessórios de montagem, peças especiais e elementos de fixação, para saneamento.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</si>
  <si>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</si>
  <si>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</si>
  <si>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</si>
  <si>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</si>
  <si>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</si>
  <si>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</si>
  <si>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</si>
  <si>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</si>
  <si>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R$ 141,88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</si>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</sst>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85" customWidth="1"/>
    <col min="4" max="4" width="3.57" customWidth="1"/>
    <col min="5" max="5" width="79.9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0.153000</v>
      </c>
      <c r="G9" s="13">
        <v>311.990000</v>
      </c>
      <c r="H9" s="13">
        <f ca="1">ROUND(INDIRECT(ADDRESS(ROW()+(0), COLUMN()+(-2), 1))*INDIRECT(ADDRESS(ROW()+(0), COLUMN()+(-1), 1)), 2)</f>
        <v>47.730000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1.000000</v>
      </c>
      <c r="G10" s="17">
        <v>417.900000</v>
      </c>
      <c r="H10" s="17">
        <f ca="1">ROUND(INDIRECT(ADDRESS(ROW()+(0), COLUMN()+(-2), 1))*INDIRECT(ADDRESS(ROW()+(0), COLUMN()+(-1), 1)), 2)</f>
        <v>417.900000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3.000000</v>
      </c>
      <c r="G11" s="17">
        <v>2.020000</v>
      </c>
      <c r="H11" s="17">
        <f ca="1">ROUND(INDIRECT(ADDRESS(ROW()+(0), COLUMN()+(-2), 1))*INDIRECT(ADDRESS(ROW()+(0), COLUMN()+(-1), 1)), 2)</f>
        <v>6.060000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0.548000</v>
      </c>
      <c r="G12" s="17">
        <v>23.850000</v>
      </c>
      <c r="H12" s="17">
        <f ca="1">ROUND(INDIRECT(ADDRESS(ROW()+(0), COLUMN()+(-2), 1))*INDIRECT(ADDRESS(ROW()+(0), COLUMN()+(-1), 1)), 2)</f>
        <v>13.070000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0.587000</v>
      </c>
      <c r="G13" s="21">
        <v>20.460000</v>
      </c>
      <c r="H13" s="21">
        <f ca="1">ROUND(INDIRECT(ADDRESS(ROW()+(0), COLUMN()+(-2), 1))*INDIRECT(ADDRESS(ROW()+(0), COLUMN()+(-1), 1)), 2)</f>
        <v>12.010000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496.770000</v>
      </c>
      <c r="H14" s="24">
        <f ca="1">ROUND(INDIRECT(ADDRESS(ROW()+(0), COLUMN()+(-2), 1))*INDIRECT(ADDRESS(ROW()+(0), COLUMN()+(-1), 1))/100, 2)</f>
        <v>9.940000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506.710000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