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<sst xmlns="http://schemas.openxmlformats.org/spreadsheetml/2006/main" count="30" uniqueCount="30">
  <si>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</si>
  <si>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CHA010</t>
  </si>
  <si>
    <t xml:space="preserve">kg</t>
  </si>
  <si>
    <t xml:space="preserve">Aço para concreto.</t>
  </si>
  <si>
    <r>
      <rPr>
        <sz val="8.25"/>
        <color rgb="FF000000"/>
        <rFont val="Arial"/>
        <family val="2"/>
      </rPr>
      <t xml:space="preserve">Aço CA-50 para corte, dobra e montagem da armadura em radier. Inclusive arame de atar e separadores.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</si>
  <si>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</si>
  <si>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</si>
  <si>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</si>
  <si>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</si>
  <si>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</si>
  <si>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</si>
  <si>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mt07sep010aa</t>
  </si>
  <si>
    <t xml:space="preserve">Un</t>
  </si>
  <si>
    <t xml:space="preserve">Separador certificado de plástico, para armaduras de fundações de vários diâmetros.</t>
  </si>
  <si>
    <t xml:space="preserve">mt07aco070f</t>
  </si>
  <si>
    <t xml:space="preserve">kg</t>
  </si>
  <si>
    <t xml:space="preserve">Aço em barras nervuradas, CA-50, de vários diâmetros, segundo ABNT NBR 7480.</t>
  </si>
  <si>
    <t xml:space="preserve">mt08var050</t>
  </si>
  <si>
    <t xml:space="preserve">kg</t>
  </si>
  <si>
    <t xml:space="preserve">Arame galvanizado para atar, de 1,30 mm de diâmetro.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</si>
  <si>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</si>
  <si>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</si>
  <si>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</si>
  <si>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</si>
  <si>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</si>
  <si>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Ajudante de armador.</t>
  </si>
  <si>
    <t xml:space="preserve">%</t>
  </si>
  <si>
    <t xml:space="preserve">Custos diretos complementares</t>
  </si>
  <si>
    <t xml:space="preserve">Custo de manutenção decenal: R$ 0,26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</si>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</sst>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5.61" customWidth="1"/>
    <col min="4" max="4" width="73.27" customWidth="1"/>
    <col min="5" max="5" width="7.48" customWidth="1"/>
    <col min="6" max="6" width="13.94" customWidth="1"/>
    <col min="7" max="7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0.06</v>
      </c>
      <c r="F9" s="13">
        <v>0.41</v>
      </c>
      <c r="G9" s="13">
        <f ca="1">ROUND(INDIRECT(ADDRESS(ROW()+(0), COLUMN()+(-2), 1))*INDIRECT(ADDRESS(ROW()+(0), COLUMN()+(-1), 1)), 2)</f>
        <v>0.02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1.02</v>
      </c>
      <c r="F10" s="17">
        <v>11.78</v>
      </c>
      <c r="G10" s="17">
        <f ca="1">ROUND(INDIRECT(ADDRESS(ROW()+(0), COLUMN()+(-2), 1))*INDIRECT(ADDRESS(ROW()+(0), COLUMN()+(-1), 1)), 2)</f>
        <v>12.02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0.005</v>
      </c>
      <c r="F11" s="17">
        <v>3.83</v>
      </c>
      <c r="G11" s="17">
        <f ca="1">ROUND(INDIRECT(ADDRESS(ROW()+(0), COLUMN()+(-2), 1))*INDIRECT(ADDRESS(ROW()+(0), COLUMN()+(-1), 1)), 2)</f>
        <v>0.02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</v>
      </c>
      <c r="F12" s="17">
        <v>33.07</v>
      </c>
      <c r="G12" s="17">
        <f ca="1">ROUND(INDIRECT(ADDRESS(ROW()+(0), COLUMN()+(-2), 1))*INDIRECT(ADDRESS(ROW()+(0), COLUMN()+(-1), 1)), 2)</f>
        <v>0.33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0.015</v>
      </c>
      <c r="F13" s="21">
        <v>31.41</v>
      </c>
      <c r="G13" s="21">
        <f ca="1">ROUND(INDIRECT(ADDRESS(ROW()+(0), COLUMN()+(-2), 1))*INDIRECT(ADDRESS(ROW()+(0), COLUMN()+(-1), 1)), 2)</f>
        <v>0.47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12.86</v>
      </c>
      <c r="G14" s="24">
        <f ca="1">ROUND(INDIRECT(ADDRESS(ROW()+(0), COLUMN()+(-2), 1))*INDIRECT(ADDRESS(ROW()+(0), COLUMN()+(-1), 1))/100, 2)</f>
        <v>0.26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13.12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