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<sst xmlns="http://schemas.openxmlformats.org/spreadsheetml/2006/main" count="44" uniqueCount="44">
  <si>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</si>
  <si>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CNF010</t>
  </si>
  <si>
    <t xml:space="preserve">m²</t>
  </si>
  <si>
    <t xml:space="preserve">Murete de blocos de concreto.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</si>
  <si>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espessura de alvenaria, de bloco furado de concreto, para revestir, cor cinza, 40x20x20 cm, resistência normalizada R10 (10 N/mm²), assente com argamassa de cimento industrial, cor cinza, resistência à compressão 7,5 N/mm², fornecida a granel, com pilastras intermediárias e viga de coroamento, de concreto com armadura de aço CA-50, quantidade 5 kg/m²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</si>
  <si>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</si>
  <si>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</si>
  <si>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</si>
  <si>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</si>
  <si>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</si>
  <si>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</si>
  <si>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mt02bhg010d</t>
  </si>
  <si>
    <t xml:space="preserve">Un</t>
  </si>
  <si>
    <t xml:space="preserve">Bloco furado de concreto, para revestir, cor cinza, 40x20x20 cm, resistência normalizada R10 (10 N/mm²), inclusive parte proporcional de peças especiais: canaletas e meios blocos.</t>
  </si>
  <si>
    <t xml:space="preserve">mt08aaa010a</t>
  </si>
  <si>
    <t xml:space="preserve">m³</t>
  </si>
  <si>
    <t xml:space="preserve">Água.</t>
  </si>
  <si>
    <t xml:space="preserve">mt09mif010db</t>
  </si>
  <si>
    <t xml:space="preserve">t</t>
  </si>
  <si>
    <t xml:space="preserve">Argamassa industrial para alvenaria, de cimento, cor cinza, resistência à compressão 7,5 N/mm², fornecida a granel.</t>
  </si>
  <si>
    <t xml:space="preserve">mt07aco070f</t>
  </si>
  <si>
    <t xml:space="preserve">kg</t>
  </si>
  <si>
    <t xml:space="preserve">Aço em barras nervuradas, CA-50, elaborado em oficina e colocado em obra, diâmetros vários, segundo ABNT NBR 7480.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</si>
  <si>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</si>
  <si>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</si>
  <si>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</si>
  <si>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mq06mms010</t>
  </si>
  <si>
    <t xml:space="preserve">h</t>
  </si>
  <si>
    <t xml:space="preserve">Misturador contínuo com silo, para argamassa industrial em seco, fornecida a granel.</t>
  </si>
  <si>
    <t xml:space="preserve">mo020</t>
  </si>
  <si>
    <t xml:space="preserve">h</t>
  </si>
  <si>
    <t xml:space="preserve">Oficial de 1ª pedreiro de edificações.</t>
  </si>
  <si>
    <t xml:space="preserve">mo076</t>
  </si>
  <si>
    <t xml:space="preserve">h</t>
  </si>
  <si>
    <t xml:space="preserve">Ajudante de pedreiro de edificações.</t>
  </si>
  <si>
    <t xml:space="preserve">mo112</t>
  </si>
  <si>
    <t xml:space="preserve">h</t>
  </si>
  <si>
    <t xml:space="preserve">Auxiliar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</si>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</sst>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56" customWidth="1"/>
    <col min="4" max="4" width="22.00" customWidth="1"/>
    <col min="5" max="5" width="26.23" customWidth="1"/>
    <col min="6" max="6" width="13.41" customWidth="1"/>
    <col min="7" max="7" width="2.19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12.500000</v>
      </c>
      <c r="H8" s="14"/>
      <c r="I8" s="16">
        <v>1.880000</v>
      </c>
      <c r="J8" s="16"/>
      <c r="K8" s="16">
        <f ca="1">ROUND(INDIRECT(ADDRESS(ROW()+(0), COLUMN()+(-4), 1))*INDIRECT(ADDRESS(ROW()+(0), COLUMN()+(-2), 1)), 2)</f>
        <v>23.500000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0.005000</v>
      </c>
      <c r="H9" s="19"/>
      <c r="I9" s="20">
        <v>3.370000</v>
      </c>
      <c r="J9" s="20"/>
      <c r="K9" s="20">
        <f ca="1">ROUND(INDIRECT(ADDRESS(ROW()+(0), COLUMN()+(-4), 1))*INDIRECT(ADDRESS(ROW()+(0), COLUMN()+(-2), 1)), 2)</f>
        <v>0.020000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0.029000</v>
      </c>
      <c r="H10" s="19"/>
      <c r="I10" s="20">
        <v>66.090000</v>
      </c>
      <c r="J10" s="20"/>
      <c r="K10" s="20">
        <f ca="1">ROUND(INDIRECT(ADDRESS(ROW()+(0), COLUMN()+(-4), 1))*INDIRECT(ADDRESS(ROW()+(0), COLUMN()+(-2), 1)), 2)</f>
        <v>1.920000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5.000000</v>
      </c>
      <c r="H11" s="19"/>
      <c r="I11" s="20">
        <v>3.620000</v>
      </c>
      <c r="J11" s="20"/>
      <c r="K11" s="20">
        <f ca="1">ROUND(INDIRECT(ADDRESS(ROW()+(0), COLUMN()+(-4), 1))*INDIRECT(ADDRESS(ROW()+(0), COLUMN()+(-2), 1)), 2)</f>
        <v>18.100000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0.020000</v>
      </c>
      <c r="H12" s="19"/>
      <c r="I12" s="20">
        <v>273.290000</v>
      </c>
      <c r="J12" s="20"/>
      <c r="K12" s="20">
        <f ca="1">ROUND(INDIRECT(ADDRESS(ROW()+(0), COLUMN()+(-4), 1))*INDIRECT(ADDRESS(ROW()+(0), COLUMN()+(-2), 1)), 2)</f>
        <v>5.470000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0.126000</v>
      </c>
      <c r="H13" s="19"/>
      <c r="I13" s="20">
        <v>3.700000</v>
      </c>
      <c r="J13" s="20"/>
      <c r="K13" s="20">
        <f ca="1">ROUND(INDIRECT(ADDRESS(ROW()+(0), COLUMN()+(-4), 1))*INDIRECT(ADDRESS(ROW()+(0), COLUMN()+(-2), 1)), 2)</f>
        <v>0.470000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0.892000</v>
      </c>
      <c r="H14" s="19"/>
      <c r="I14" s="20">
        <v>16.300000</v>
      </c>
      <c r="J14" s="20"/>
      <c r="K14" s="20">
        <f ca="1">ROUND(INDIRECT(ADDRESS(ROW()+(0), COLUMN()+(-4), 1))*INDIRECT(ADDRESS(ROW()+(0), COLUMN()+(-2), 1)), 2)</f>
        <v>14.540000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0.446000</v>
      </c>
      <c r="H15" s="19"/>
      <c r="I15" s="20">
        <v>10.100000</v>
      </c>
      <c r="J15" s="20"/>
      <c r="K15" s="20">
        <f ca="1">ROUND(INDIRECT(ADDRESS(ROW()+(0), COLUMN()+(-4), 1))*INDIRECT(ADDRESS(ROW()+(0), COLUMN()+(-2), 1)), 2)</f>
        <v>4.500000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0.042000</v>
      </c>
      <c r="H16" s="23"/>
      <c r="I16" s="24">
        <v>9.690000</v>
      </c>
      <c r="J16" s="24"/>
      <c r="K16" s="24">
        <f ca="1">ROUND(INDIRECT(ADDRESS(ROW()+(0), COLUMN()+(-4), 1))*INDIRECT(ADDRESS(ROW()+(0), COLUMN()+(-2), 1)), 2)</f>
        <v>0.410000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68.930000</v>
      </c>
      <c r="J17" s="16"/>
      <c r="K17" s="16">
        <f ca="1">ROUND(INDIRECT(ADDRESS(ROW()+(0), COLUMN()+(-4), 1))*INDIRECT(ADDRESS(ROW()+(0), COLUMN()+(-2), 1))/100, 2)</f>
        <v>1.380000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70.310000</v>
      </c>
      <c r="J18" s="24"/>
      <c r="K18" s="24">
        <f ca="1">ROUND(INDIRECT(ADDRESS(ROW()+(0), COLUMN()+(-4), 1))*INDIRECT(ADDRESS(ROW()+(0), COLUMN()+(-2), 1))/100, 2)</f>
        <v>2.110000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72.420000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