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<sst xmlns="http://schemas.openxmlformats.org/spreadsheetml/2006/main" count="38" uniqueCount="38">
  <si>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</si>
  <si>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CPM020</t>
  </si>
  <si>
    <t xml:space="preserve">m</t>
  </si>
  <si>
    <t xml:space="preserve">Microestaca com armadura de perfil tubular de aço "PANTALLAX".</t>
  </si>
  <si>
    <r>
      <rPr>
        <sz val="7.80"/>
        <color rgb="FF000000"/>
        <rFont val="A"/>
        <family val="2"/>
      </rPr>
      <t xml:space="preserve">Microestaca "PANTALLAX", até 15 m de comprimento e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diâmetro nominal, composta de </t>
    </r>
    <r>
      <rPr>
        <b/>
        <sz val="7.80"/>
        <color rgb="FF000000"/>
        <rFont val="A"/>
        <family val="2"/>
      </rPr>
      <t xml:space="preserve">perfil tubular com rosca, de aço ISO 11960 N-80, com limite elástico 562 N/mm², de 60,3 mm de diâmetro exterior e 5,5 mm de espessura</t>
    </r>
    <r>
      <rPr>
        <sz val="7.80"/>
        <color rgb="FF000000"/>
        <rFont val="A"/>
        <family val="2"/>
      </rPr>
      <t xml:space="preserve">, e calda de cimento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com uma relação água/cimento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em peso, derramada pelo interior da armadura através de </t>
    </r>
    <r>
      <rPr>
        <b/>
        <sz val="7.80"/>
        <color rgb="FF000000"/>
        <rFont val="A"/>
        <family val="2"/>
      </rPr>
      <t xml:space="preserve">sistema de injeção única global (IU)</t>
    </r>
    <r>
      <rPr>
        <sz val="7.80"/>
        <color rgb="FF000000"/>
        <rFont val="A"/>
        <family val="2"/>
      </rPr>
      <t xml:space="preserve">; para fundação.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</si>
  <si>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</si>
  <si>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</si>
  <si>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</si>
  <si>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</si>
  <si>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</si>
  <si>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</si>
  <si>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mt07mpi020fa</t>
  </si>
  <si>
    <t xml:space="preserve">m</t>
  </si>
  <si>
    <t xml:space="preserve">Perfil tubular com rosca, para armar microestacas "PANTALLAX", de 60,3 mm de diâmetro exterior e 5,5 mm de espessura, de aço ISO 11960 N-80, com limite elástico 562 N/mm² e carga de ruptura 690 N/mm².</t>
  </si>
  <si>
    <t xml:space="preserve">mt08cem010c</t>
  </si>
  <si>
    <t xml:space="preserve">kg</t>
  </si>
  <si>
    <t xml:space="preserve">Cimento Portland CEM I 42,5 N, em sacos.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</si>
  <si>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</si>
  <si>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</si>
  <si>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</si>
  <si>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</si>
  <si>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</si>
  <si>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injeções profundas, com bomba de baixa pressão e veículo de perfuração.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</si>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</sst>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10.78" customWidth="1"/>
    <col min="7" max="7" width="3.93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1.020000</v>
      </c>
      <c r="H8" s="14"/>
      <c r="I8" s="16">
        <v>26.730000</v>
      </c>
      <c r="J8" s="16"/>
      <c r="K8" s="16">
        <f ca="1">ROUND(INDIRECT(ADDRESS(ROW()+(0), COLUMN()+(-4), 1))*INDIRECT(ADDRESS(ROW()+(0), COLUMN()+(-2), 1)), 2)</f>
        <v>27.260000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25.000000</v>
      </c>
      <c r="H9" s="19"/>
      <c r="I9" s="20">
        <v>0.300000</v>
      </c>
      <c r="J9" s="20"/>
      <c r="K9" s="20">
        <f ca="1">ROUND(INDIRECT(ADDRESS(ROW()+(0), COLUMN()+(-4), 1))*INDIRECT(ADDRESS(ROW()+(0), COLUMN()+(-2), 1)), 2)</f>
        <v>7.500000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4.050000</v>
      </c>
      <c r="J10" s="20"/>
      <c r="K10" s="20">
        <f ca="1">ROUND(INDIRECT(ADDRESS(ROW()+(0), COLUMN()+(-4), 1))*INDIRECT(ADDRESS(ROW()+(0), COLUMN()+(-2), 1)), 2)</f>
        <v>0.040000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0.155000</v>
      </c>
      <c r="H11" s="19"/>
      <c r="I11" s="20">
        <v>559.480000</v>
      </c>
      <c r="J11" s="20"/>
      <c r="K11" s="20">
        <f ca="1">ROUND(INDIRECT(ADDRESS(ROW()+(0), COLUMN()+(-4), 1))*INDIRECT(ADDRESS(ROW()+(0), COLUMN()+(-2), 1)), 2)</f>
        <v>86.720000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0.408000</v>
      </c>
      <c r="H12" s="19"/>
      <c r="I12" s="20">
        <v>17.110000</v>
      </c>
      <c r="J12" s="20"/>
      <c r="K12" s="20">
        <f ca="1">ROUND(INDIRECT(ADDRESS(ROW()+(0), COLUMN()+(-4), 1))*INDIRECT(ADDRESS(ROW()+(0), COLUMN()+(-2), 1)), 2)</f>
        <v>6.980000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0.408000</v>
      </c>
      <c r="H13" s="19"/>
      <c r="I13" s="20">
        <v>10.600000</v>
      </c>
      <c r="J13" s="20"/>
      <c r="K13" s="20">
        <f ca="1">ROUND(INDIRECT(ADDRESS(ROW()+(0), COLUMN()+(-4), 1))*INDIRECT(ADDRESS(ROW()+(0), COLUMN()+(-2), 1)), 2)</f>
        <v>4.320000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0.204000</v>
      </c>
      <c r="H14" s="23"/>
      <c r="I14" s="24">
        <v>9.690000</v>
      </c>
      <c r="J14" s="24"/>
      <c r="K14" s="24">
        <f ca="1">ROUND(INDIRECT(ADDRESS(ROW()+(0), COLUMN()+(-4), 1))*INDIRECT(ADDRESS(ROW()+(0), COLUMN()+(-2), 1)), 2)</f>
        <v>1.980000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134.800000</v>
      </c>
      <c r="J15" s="16"/>
      <c r="K15" s="16">
        <f ca="1">ROUND(INDIRECT(ADDRESS(ROW()+(0), COLUMN()+(-4), 1))*INDIRECT(ADDRESS(ROW()+(0), COLUMN()+(-2), 1))/100, 2)</f>
        <v>2.700000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137.500000</v>
      </c>
      <c r="J16" s="24"/>
      <c r="K16" s="24">
        <f ca="1">ROUND(INDIRECT(ADDRESS(ROW()+(0), COLUMN()+(-4), 1))*INDIRECT(ADDRESS(ROW()+(0), COLUMN()+(-2), 1))/100, 2)</f>
        <v>4.130000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141.630000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