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<sst xmlns="http://schemas.openxmlformats.org/spreadsheetml/2006/main" count="42" uniqueCount="42">
  <si>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</si>
  <si>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CSV010</t>
  </si>
  <si>
    <t xml:space="preserve">m³</t>
  </si>
  <si>
    <t xml:space="preserve">Sapata corrida de concreto armado.</t>
  </si>
  <si>
    <r>
      <rPr>
        <sz val="8.25"/>
        <color rgb="FF000000"/>
        <rFont val="Arial"/>
        <family val="2"/>
      </rPr>
      <t xml:space="preserve">Sapata corrida de concreto armado, de concreto armado, realizada em escavação previamente executada, com concreto C25 classe de agressividade ambiental II e tipo de ambiente urbano, brita 1, consistência S100 dosado em central, e concretagem com bomba, e aço CA-50, com uma quantidade aproximada de 100 kg/m³. Inclusive armaduras de arranque dos pilares ou outros elementos, arame de atar, e separadores. O preço inclui o corte, dobra e montagem da armadura em central de armaduras de obra e a posterior colocação em obra, mas não inclui a fôrmas.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</si>
  <si>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</si>
  <si>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</si>
  <si>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</si>
  <si>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</si>
  <si>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</si>
  <si>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</si>
  <si>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mt07aco020a</t>
  </si>
  <si>
    <t xml:space="preserve">Un</t>
  </si>
  <si>
    <t xml:space="preserve">Separador certificado para fundações.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</si>
  <si>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</si>
  <si>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</si>
  <si>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</si>
  <si>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</si>
  <si>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</si>
  <si>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</si>
  <si>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mt10haf080iec</t>
  </si>
  <si>
    <t xml:space="preserve">m³</t>
  </si>
  <si>
    <t xml:space="preserve">Concreto C25 classe de agressividade ambiental II e tipo de ambiente urbano, brita 1, consistência S100, dosado em central, segundo ABNT NBR 8953.</t>
  </si>
  <si>
    <t xml:space="preserve">mq06bhe010</t>
  </si>
  <si>
    <t xml:space="preserve">h</t>
  </si>
  <si>
    <t xml:space="preserve">Caminhão bomba estacionado na obra, para bombeamento de concreto.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</si>
  <si>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</si>
  <si>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</si>
  <si>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</si>
  <si>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</si>
  <si>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</si>
  <si>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</si>
  <si>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</si>
  <si>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</si>
  <si>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</si>
  <si>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</si>
  <si>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</si>
  <si>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</si>
  <si>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</si>
  <si>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</si>
  <si>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R$ 52,29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</si>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</sst>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8.54" customWidth="1"/>
    <col min="6" max="6" width="7.99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</v>
      </c>
      <c r="G9" s="13">
        <v>0.38</v>
      </c>
      <c r="H9" s="13">
        <f ca="1">ROUND(INDIRECT(ADDRESS(ROW()+(0), COLUMN()+(-2), 1))*INDIRECT(ADDRESS(ROW()+(0), COLUMN()+(-1), 1)), 2)</f>
        <v>2.66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105</v>
      </c>
      <c r="G10" s="17">
        <v>11.66</v>
      </c>
      <c r="H10" s="17">
        <f ca="1">ROUND(INDIRECT(ADDRESS(ROW()+(0), COLUMN()+(-2), 1))*INDIRECT(ADDRESS(ROW()+(0), COLUMN()+(-1), 1)), 2)</f>
        <v>1224.3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0.8</v>
      </c>
      <c r="G11" s="17">
        <v>3.79</v>
      </c>
      <c r="H11" s="17">
        <f ca="1">ROUND(INDIRECT(ADDRESS(ROW()+(0), COLUMN()+(-2), 1))*INDIRECT(ADDRESS(ROW()+(0), COLUMN()+(-1), 1)), 2)</f>
        <v>3.03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1.1</v>
      </c>
      <c r="G12" s="17">
        <v>344.88</v>
      </c>
      <c r="H12" s="17">
        <f ca="1">ROUND(INDIRECT(ADDRESS(ROW()+(0), COLUMN()+(-2), 1))*INDIRECT(ADDRESS(ROW()+(0), COLUMN()+(-1), 1)), 2)</f>
        <v>379.37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0.064</v>
      </c>
      <c r="G13" s="17">
        <v>700.32</v>
      </c>
      <c r="H13" s="17">
        <f ca="1">ROUND(INDIRECT(ADDRESS(ROW()+(0), COLUMN()+(-2), 1))*INDIRECT(ADDRESS(ROW()+(0), COLUMN()+(-1), 1)), 2)</f>
        <v>44.82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0.696</v>
      </c>
      <c r="G14" s="17">
        <v>31.99</v>
      </c>
      <c r="H14" s="17">
        <f ca="1">ROUND(INDIRECT(ADDRESS(ROW()+(0), COLUMN()+(-2), 1))*INDIRECT(ADDRESS(ROW()+(0), COLUMN()+(-1), 1)), 2)</f>
        <v>22.27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0.696</v>
      </c>
      <c r="G15" s="17">
        <v>30.15</v>
      </c>
      <c r="H15" s="17">
        <f ca="1">ROUND(INDIRECT(ADDRESS(ROW()+(0), COLUMN()+(-2), 1))*INDIRECT(ADDRESS(ROW()+(0), COLUMN()+(-1), 1)), 2)</f>
        <v>20.98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0.062</v>
      </c>
      <c r="G16" s="17">
        <v>31.99</v>
      </c>
      <c r="H16" s="17">
        <f ca="1">ROUND(INDIRECT(ADDRESS(ROW()+(0), COLUMN()+(-2), 1))*INDIRECT(ADDRESS(ROW()+(0), COLUMN()+(-1), 1)), 2)</f>
        <v>1.98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0.311</v>
      </c>
      <c r="G17" s="21">
        <v>30.15</v>
      </c>
      <c r="H17" s="21">
        <f ca="1">ROUND(INDIRECT(ADDRESS(ROW()+(0), COLUMN()+(-2), 1))*INDIRECT(ADDRESS(ROW()+(0), COLUMN()+(-1), 1)), 2)</f>
        <v>9.38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1708.79</v>
      </c>
      <c r="H18" s="24">
        <f ca="1">ROUND(INDIRECT(ADDRESS(ROW()+(0), COLUMN()+(-2), 1))*INDIRECT(ADDRESS(ROW()+(0), COLUMN()+(-1), 1))/100, 2)</f>
        <v>34.18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1742.97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