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<sst xmlns="http://schemas.openxmlformats.org/spreadsheetml/2006/main" count="32" uniqueCount="32">
  <si>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</si>
  <si>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DEH050</t>
  </si>
  <si>
    <t xml:space="preserve">m³</t>
  </si>
  <si>
    <t xml:space="preserve">Demolição de nervura não estrutural, nervura "in loco" ou viga de concreto armado.</t>
  </si>
  <si>
    <r>
      <rPr>
        <sz val="8.25"/>
        <color rgb="FF000000"/>
        <rFont val="Arial"/>
        <family val="2"/>
      </rPr>
      <t xml:space="preserve">Demolição de viga de concreto armado, com meios manuais, martelo pneumático e equipamento de oxicorte,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</si>
  <si>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</si>
  <si>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</si>
  <si>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</si>
  <si>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</si>
  <si>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</si>
  <si>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</si>
  <si>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</si>
  <si>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</si>
  <si>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</si>
  <si>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</si>
  <si>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</si>
  <si>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</si>
  <si>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mq08sol010</t>
  </si>
  <si>
    <t xml:space="preserve">h</t>
  </si>
  <si>
    <t xml:space="preserve">Equipamento de oxicorte, com acetileno como combustível e oxigênio como comburente.</t>
  </si>
  <si>
    <t xml:space="preserve">mo019</t>
  </si>
  <si>
    <t xml:space="preserve">h</t>
  </si>
  <si>
    <t xml:space="preserve">Soldador.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</si>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</sst>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59" customWidth="1"/>
    <col min="4" max="4" width="74.63" customWidth="1"/>
    <col min="5" max="5" width="7.48" customWidth="1"/>
    <col min="6" max="6" width="13.94" customWidth="1"/>
    <col min="7" max="7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6.955</v>
      </c>
      <c r="F9" s="13">
        <v>17.87</v>
      </c>
      <c r="G9" s="13">
        <f ca="1">ROUND(INDIRECT(ADDRESS(ROW()+(0), COLUMN()+(-2), 1))*INDIRECT(ADDRESS(ROW()+(0), COLUMN()+(-1), 1)), 2)</f>
        <v>124.29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3.478</v>
      </c>
      <c r="F10" s="17">
        <v>30.32</v>
      </c>
      <c r="G10" s="17">
        <f ca="1">ROUND(INDIRECT(ADDRESS(ROW()+(0), COLUMN()+(-2), 1))*INDIRECT(ADDRESS(ROW()+(0), COLUMN()+(-1), 1)), 2)</f>
        <v>105.45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1.739</v>
      </c>
      <c r="F11" s="17">
        <v>32.29</v>
      </c>
      <c r="G11" s="17">
        <f ca="1">ROUND(INDIRECT(ADDRESS(ROW()+(0), COLUMN()+(-2), 1))*INDIRECT(ADDRESS(ROW()+(0), COLUMN()+(-1), 1)), 2)</f>
        <v>56.15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1.944</v>
      </c>
      <c r="F12" s="17">
        <v>33.72</v>
      </c>
      <c r="G12" s="17">
        <f ca="1">ROUND(INDIRECT(ADDRESS(ROW()+(0), COLUMN()+(-2), 1))*INDIRECT(ADDRESS(ROW()+(0), COLUMN()+(-1), 1)), 2)</f>
        <v>65.55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7.776</v>
      </c>
      <c r="F13" s="17">
        <v>29.17</v>
      </c>
      <c r="G13" s="17">
        <f ca="1">ROUND(INDIRECT(ADDRESS(ROW()+(0), COLUMN()+(-2), 1))*INDIRECT(ADDRESS(ROW()+(0), COLUMN()+(-1), 1)), 2)</f>
        <v>226.83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6.48</v>
      </c>
      <c r="F14" s="21">
        <v>28.94</v>
      </c>
      <c r="G14" s="21">
        <f ca="1">ROUND(INDIRECT(ADDRESS(ROW()+(0), COLUMN()+(-2), 1))*INDIRECT(ADDRESS(ROW()+(0), COLUMN()+(-1), 1)), 2)</f>
        <v>187.53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765.8</v>
      </c>
      <c r="G15" s="24">
        <f ca="1">ROUND(INDIRECT(ADDRESS(ROW()+(0), COLUMN()+(-2), 1))*INDIRECT(ADDRESS(ROW()+(0), COLUMN()+(-1), 1))/100, 2)</f>
        <v>15.32</v>
      </c>
    </row>
    <row r="16" spans="1:7" ht="13.50" thickBot="1" customHeight="1">
      <c r="A16" s="25"/>
      <c r="B16" s="25"/>
      <c r="C16" s="26"/>
      <c r="D16" s="26"/>
      <c r="E16" s="27"/>
      <c r="F16" s="28" t="s">
        <v>31</v>
      </c>
      <c r="G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781.12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ageMargins left="0.147638" right="0.147638" top="0.206693" bottom="0.206693" header="0.0" footer="0.0"/>
  <pageSetup paperSize="9" orientation="portrait"/>
  <rowBreaks count="0" manualBreakCount="0">
    </rowBreaks>
</worksheet>
</file>