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<sst xmlns="http://schemas.openxmlformats.org/spreadsheetml/2006/main" count="25" uniqueCount="25">
  <si>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</si>
  <si>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DUX021</t>
  </si>
  <si>
    <t xml:space="preserve">m²</t>
  </si>
  <si>
    <t xml:space="preserve">Demolição de piso de concreto.</t>
  </si>
  <si>
    <r>
      <rPr>
        <sz val="7.80"/>
        <color rgb="FF000000"/>
        <rFont val="A"/>
        <family val="2"/>
      </rPr>
      <t xml:space="preserve">Demolição de piso de concreto </t>
    </r>
    <r>
      <rPr>
        <b/>
        <sz val="7.80"/>
        <color rgb="FF000000"/>
        <rFont val="A"/>
        <family val="2"/>
      </rPr>
      <t xml:space="preserve">armado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até 15</t>
    </r>
    <r>
      <rPr>
        <sz val="7.80"/>
        <color rgb="FF000000"/>
        <rFont val="A"/>
        <family val="2"/>
      </rPr>
      <t xml:space="preserve"> cm de espessura, </t>
    </r>
    <r>
      <rPr>
        <b/>
        <sz val="7.80"/>
        <color rgb="FF000000"/>
        <rFont val="A"/>
        <family val="2"/>
      </rPr>
      <t xml:space="preserve">através de retroescavadeira com martelo rompedor</t>
    </r>
    <r>
      <rPr>
        <sz val="7.80"/>
        <color rgb="FF000000"/>
        <rFont val="A"/>
        <family val="2"/>
      </rPr>
      <t xml:space="preserve">, e carga </t>
    </r>
    <r>
      <rPr>
        <b/>
        <sz val="7.80"/>
        <color rgb="FF000000"/>
        <rFont val="A"/>
        <family val="2"/>
      </rPr>
      <t xml:space="preserve">mecânica</t>
    </r>
    <r>
      <rPr>
        <sz val="7.80"/>
        <color rgb="FF000000"/>
        <rFont val="A"/>
        <family val="2"/>
      </rPr>
      <t xml:space="preserve"> de entulho em caminhão ou caçamba.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</si>
  <si>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</si>
  <si>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</si>
  <si>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</si>
  <si>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</si>
  <si>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</si>
  <si>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</si>
  <si>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mq01exn050c</t>
  </si>
  <si>
    <t xml:space="preserve">h</t>
  </si>
  <si>
    <t xml:space="preserve">Retroescavadeira sobre pneus, de 85 kW, com martelo rompedor.</t>
  </si>
  <si>
    <t xml:space="preserve">mq01ret010</t>
  </si>
  <si>
    <t xml:space="preserve">h</t>
  </si>
  <si>
    <t xml:space="preserve">Miniretroescavadeira sobre pneus de 15 kW.</t>
  </si>
  <si>
    <t xml:space="preserve">mo111</t>
  </si>
  <si>
    <t xml:space="preserve">h</t>
  </si>
  <si>
    <t xml:space="preserve">Auxiliar de serviços gerais.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</si>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</sst>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68" customWidth="1"/>
    <col min="2" max="2" width="2.77" customWidth="1"/>
    <col min="3" max="3" width="5.97" customWidth="1"/>
    <col min="4" max="4" width="1.75" customWidth="1"/>
    <col min="5" max="5" width="57.12" customWidth="1"/>
    <col min="6" max="6" width="8.45" customWidth="1"/>
    <col min="7" max="7" width="15.15" customWidth="1"/>
    <col min="8" max="8" width="3.35" customWidth="1"/>
    <col min="9" max="9" width="3.93" customWidth="1"/>
    <col min="10" max="10" width="3.93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0.077000</v>
      </c>
      <c r="G8" s="16">
        <v>175.050000</v>
      </c>
      <c r="H8" s="16">
        <f ca="1">ROUND(INDIRECT(ADDRESS(ROW()+(0), COLUMN()+(-2), 1))*INDIRECT(ADDRESS(ROW()+(0), COLUMN()+(-1), 1)), 2)</f>
        <v>13.480000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0.013000</v>
      </c>
      <c r="G9" s="20">
        <v>110.280000</v>
      </c>
      <c r="H9" s="20">
        <f ca="1">ROUND(INDIRECT(ADDRESS(ROW()+(0), COLUMN()+(-2), 1))*INDIRECT(ADDRESS(ROW()+(0), COLUMN()+(-1), 1)), 2)</f>
        <v>1.430000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3">
        <v>0.074000</v>
      </c>
      <c r="G10" s="24">
        <v>9.690000</v>
      </c>
      <c r="H10" s="24">
        <f ca="1">ROUND(INDIRECT(ADDRESS(ROW()+(0), COLUMN()+(-2), 1))*INDIRECT(ADDRESS(ROW()+(0), COLUMN()+(-1), 1)), 2)</f>
        <v>0.720000</v>
      </c>
      <c r="I10" s="24"/>
      <c r="J10" s="24"/>
      <c r="K10" s="24"/>
    </row>
    <row r="11" spans="1:11" ht="12.00" thickBot="1" customHeight="1">
      <c r="A11" s="17"/>
      <c r="B11" s="17"/>
      <c r="C11" s="12" t="s">
        <v>20</v>
      </c>
      <c r="D11" s="10" t="s">
        <v>21</v>
      </c>
      <c r="E11" s="10"/>
      <c r="F11" s="14">
        <v>2.000000</v>
      </c>
      <c r="G11" s="16">
        <f ca="1">ROUND(SUM(INDIRECT(ADDRESS(ROW()+(-1), COLUMN()+(1), 1)),INDIRECT(ADDRESS(ROW()+(-2), COLUMN()+(1), 1)),INDIRECT(ADDRESS(ROW()+(-3), COLUMN()+(1), 1))), 2)</f>
        <v>15.630000</v>
      </c>
      <c r="H11" s="16">
        <f ca="1">ROUND(INDIRECT(ADDRESS(ROW()+(0), COLUMN()+(-2), 1))*INDIRECT(ADDRESS(ROW()+(0), COLUMN()+(-1), 1))/100, 2)</f>
        <v>0.310000</v>
      </c>
      <c r="I11" s="16"/>
      <c r="J11" s="16"/>
      <c r="K11" s="16"/>
    </row>
    <row r="12" spans="1:11" ht="12.00" thickBot="1" customHeight="1">
      <c r="A12" s="22"/>
      <c r="B12" s="22"/>
      <c r="C12" s="21" t="s">
        <v>22</v>
      </c>
      <c r="D12" s="22" t="s">
        <v>23</v>
      </c>
      <c r="E12" s="22"/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15.940000</v>
      </c>
      <c r="H12" s="24">
        <f ca="1">ROUND(INDIRECT(ADDRESS(ROW()+(0), COLUMN()+(-2), 1))*INDIRECT(ADDRESS(ROW()+(0), COLUMN()+(-1), 1))/100, 2)</f>
        <v>0.480000</v>
      </c>
      <c r="I12" s="24"/>
      <c r="J12" s="24"/>
      <c r="K12" s="24"/>
    </row>
    <row r="13" spans="1:11" ht="12.00" thickBot="1" customHeight="1">
      <c r="A13" s="25"/>
      <c r="B13" s="25"/>
      <c r="C13" s="26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16.420000</v>
      </c>
      <c r="I13" s="28"/>
      <c r="J13" s="28"/>
      <c r="K13" s="28"/>
    </row>
  </sheetData>
  <mergeCells count="25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