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<sst xmlns="http://schemas.openxmlformats.org/spreadsheetml/2006/main" count="26" uniqueCount="26">
  <si>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</si>
  <si>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EAN010</t>
  </si>
  <si>
    <t xml:space="preserve">m²</t>
  </si>
  <si>
    <t xml:space="preserve">Painel sanduíche para laje, sobre estrutura de aço.</t>
  </si>
  <si>
    <r>
      <rPr>
        <sz val="8.25"/>
        <color rgb="FF000000"/>
        <rFont val="Arial"/>
        <family val="2"/>
      </rPr>
      <t xml:space="preserve">Painel sanduíche com encaixe macho-fêmea nas quatro faces, composto de: face exterior de placa de cimento reforçado com fibras, de 12,5 mm de espessura, núcleo isolante de espuma de poliestireno extrudido de 40 mm de espessura e face interior de placa de gesso reforçado com fibras, de 12,5 mm de espessura, de 2400x550 mm, transmissão térmica 0,72 W/(m²K), Euroclasse B-s1, d0 de reação ao fogo, fixado com parafusos autoperfurantes de cabeça escareada, de aço com carbono, sobre estrutura de aço de perfis com abas de até 6 mm de espessura, com um vão entre apoios de 40 cm, para laje. O preço não inclui o piso.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</si>
  <si>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</si>
  <si>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</si>
  <si>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</si>
  <si>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</si>
  <si>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</si>
  <si>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</si>
  <si>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mt13pst045hb</t>
  </si>
  <si>
    <t xml:space="preserve">m²</t>
  </si>
  <si>
    <t xml:space="preserve">Painel sanduíche com encaixe macho-fêmea nas quatro faces, composto de: face exterior de placa de cimento reforçado com fibras, de 12,5 mm de espessura, núcleo isolante de espuma de poliestireno extrudido de 40 mm de espessura e face interior de placa de gesso reforçado com fibras, de 12,5 mm de espessura, de 2400x550 mm, transmissão térmica 0,72 W/(m²K), Euroclasse B-s1, d0 de reação ao fogo.</t>
  </si>
  <si>
    <t xml:space="preserve">mt13pst130d</t>
  </si>
  <si>
    <t xml:space="preserve">Un</t>
  </si>
  <si>
    <t xml:space="preserve">Parafuso autoperfurante de cabeça escareada, de aço com carbono, de 6,3 mm de diâmetro e 100 mm de comprimento.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</si>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</sst>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2.21" customWidth="1"/>
    <col min="5" max="5" width="80.07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187.51</v>
      </c>
      <c r="H9" s="13">
        <f ca="1">ROUND(INDIRECT(ADDRESS(ROW()+(0), COLUMN()+(-2), 1))*INDIRECT(ADDRESS(ROW()+(0), COLUMN()+(-1), 1)), 2)</f>
        <v>196.89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16</v>
      </c>
      <c r="G10" s="17">
        <v>1.2</v>
      </c>
      <c r="H10" s="17">
        <f ca="1">ROUND(INDIRECT(ADDRESS(ROW()+(0), COLUMN()+(-2), 1))*INDIRECT(ADDRESS(ROW()+(0), COLUMN()+(-1), 1)), 2)</f>
        <v>19.2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0.257</v>
      </c>
      <c r="G11" s="17">
        <v>34.52</v>
      </c>
      <c r="H11" s="17">
        <f ca="1">ROUND(INDIRECT(ADDRESS(ROW()+(0), COLUMN()+(-2), 1))*INDIRECT(ADDRESS(ROW()+(0), COLUMN()+(-1), 1)), 2)</f>
        <v>8.87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0.257</v>
      </c>
      <c r="G12" s="21">
        <v>29.06</v>
      </c>
      <c r="H12" s="21">
        <f ca="1">ROUND(INDIRECT(ADDRESS(ROW()+(0), COLUMN()+(-2), 1))*INDIRECT(ADDRESS(ROW()+(0), COLUMN()+(-1), 1)), 2)</f>
        <v>7.47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232.43</v>
      </c>
      <c r="H13" s="24">
        <f ca="1">ROUND(INDIRECT(ADDRESS(ROW()+(0), COLUMN()+(-2), 1))*INDIRECT(ADDRESS(ROW()+(0), COLUMN()+(-1), 1))/100, 2)</f>
        <v>4.65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237.08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