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<sst xmlns="http://schemas.openxmlformats.org/spreadsheetml/2006/main" count="36" uniqueCount="36">
  <si>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</si>
  <si>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ECM020</t>
  </si>
  <si>
    <t xml:space="preserve">m³</t>
  </si>
  <si>
    <t xml:space="preserve">Muro de pedra de cantaria.</t>
  </si>
  <si>
    <r>
      <rPr>
        <sz val="7.80"/>
        <color rgb="FF000000"/>
        <rFont val="Arial"/>
        <family val="2"/>
      </rPr>
      <t xml:space="preserve">Muro de pedra de cantaria realizado com </t>
    </r>
    <r>
      <rPr>
        <b/>
        <sz val="7.80"/>
        <color rgb="FF000000"/>
        <rFont val="Arial"/>
        <family val="2"/>
      </rPr>
      <t xml:space="preserve">pedras trabalhadas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de calcário</t>
    </r>
    <r>
      <rPr>
        <sz val="7.80"/>
        <color rgb="FF000000"/>
        <rFont val="Arial"/>
        <family val="2"/>
      </rPr>
      <t xml:space="preserve"> com acabamento </t>
    </r>
    <r>
      <rPr>
        <b/>
        <sz val="7.80"/>
        <color rgb="FF000000"/>
        <rFont val="Arial"/>
        <family val="2"/>
      </rPr>
      <t xml:space="preserve">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face aparente</t>
    </r>
    <r>
      <rPr>
        <sz val="7.80"/>
        <color rgb="FF000000"/>
        <rFont val="Arial"/>
        <family val="2"/>
      </rPr>
      <t xml:space="preserve">, colocados com </t>
    </r>
    <r>
      <rPr>
        <b/>
        <sz val="7.80"/>
        <color rgb="FF000000"/>
        <rFont val="Arial"/>
        <family val="2"/>
      </rPr>
      <t xml:space="preserve">argamassa de cimento confeccionado em obra, com 250 kg/m³ de cimento, cor cinza,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</si>
  <si>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</si>
  <si>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</si>
  <si>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</si>
  <si>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</si>
  <si>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</si>
  <si>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</si>
  <si>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mt06pil010b</t>
  </si>
  <si>
    <t xml:space="preserve">m³</t>
  </si>
  <si>
    <t xml:space="preserve">Pedra de calcário para alvenaria de cantaria, realizada com blocos: pedras trabalhadas em forma de paralelepípedo e dimensões máximas aproximadas de 40x22x18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</si>
  <si>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</si>
  <si>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</si>
  <si>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</si>
  <si>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</si>
  <si>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</si>
  <si>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</si>
  <si>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</si>
  <si>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</si>
  <si>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</si>
  <si>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</si>
  <si>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</si>
  <si>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</si>
  <si>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</si>
  <si>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</si>
  <si>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</si>
  <si>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</si>
  <si>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</si>
  <si>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</si>
  <si>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</si>
  <si>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</si>
  <si>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R$ 156,50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</si>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</sst>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72" customWidth="1"/>
    <col min="4" max="4" width="22.15" customWidth="1"/>
    <col min="5" max="5" width="25.79" customWidth="1"/>
    <col min="6" max="6" width="13.41" customWidth="1"/>
    <col min="7" max="7" width="2.19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1455.500000</v>
      </c>
      <c r="J8" s="16"/>
      <c r="K8" s="16">
        <f ca="1">ROUND(INDIRECT(ADDRESS(ROW()+(0), COLUMN()+(-4), 1))*INDIRECT(ADDRESS(ROW()+(0), COLUMN()+(-2), 1)), 2)</f>
        <v>1528.280000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0.040000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0.140000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0.326000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15.180000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50.400000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28.220000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0.160000</v>
      </c>
      <c r="H12" s="19"/>
      <c r="I12" s="20">
        <v>3.800000</v>
      </c>
      <c r="J12" s="20"/>
      <c r="K12" s="20">
        <f ca="1">ROUND(INDIRECT(ADDRESS(ROW()+(0), COLUMN()+(-4), 1))*INDIRECT(ADDRESS(ROW()+(0), COLUMN()+(-2), 1)), 2)</f>
        <v>0.610000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9.124000</v>
      </c>
      <c r="H13" s="19"/>
      <c r="I13" s="20">
        <v>18.710000</v>
      </c>
      <c r="J13" s="20"/>
      <c r="K13" s="20">
        <f ca="1">ROUND(INDIRECT(ADDRESS(ROW()+(0), COLUMN()+(-4), 1))*INDIRECT(ADDRESS(ROW()+(0), COLUMN()+(-2), 1)), 2)</f>
        <v>170.710000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11.828000</v>
      </c>
      <c r="H14" s="23"/>
      <c r="I14" s="24">
        <v>14.770000</v>
      </c>
      <c r="J14" s="24"/>
      <c r="K14" s="24">
        <f ca="1">ROUND(INDIRECT(ADDRESS(ROW()+(0), COLUMN()+(-4), 1))*INDIRECT(ADDRESS(ROW()+(0), COLUMN()+(-2), 1)), 2)</f>
        <v>174.700000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1917.840000</v>
      </c>
      <c r="J15" s="28"/>
      <c r="K15" s="28">
        <f ca="1">ROUND(INDIRECT(ADDRESS(ROW()+(0), COLUMN()+(-4), 1))*INDIRECT(ADDRESS(ROW()+(0), COLUMN()+(-2), 1))/100, 2)</f>
        <v>38.360000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1956.200000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