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<sst xmlns="http://schemas.openxmlformats.org/spreadsheetml/2006/main" count="47" uniqueCount="47">
  <si>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</si>
  <si>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EFE020</t>
  </si>
  <si>
    <t xml:space="preserve">m²</t>
  </si>
  <si>
    <t xml:space="preserve">Abóbada de alvenaria de bloco.</t>
  </si>
  <si>
    <r>
      <rPr>
        <sz val="7.80"/>
        <color rgb="FF000000"/>
        <rFont val="Arial"/>
        <family val="2"/>
      </rPr>
      <t xml:space="preserve">Abóbada estrutural </t>
    </r>
    <r>
      <rPr>
        <b/>
        <sz val="7.80"/>
        <color rgb="FF000000"/>
        <rFont val="Arial"/>
        <family val="2"/>
      </rPr>
      <t xml:space="preserve">de berço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directriz reta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realizada com alvenaria de meia vez de bloco cerâmico aparente perfurado clínquer, vermelho, 24x11,5x5 cm, assente com argamassa de cimento industrial, cor cinza, 5, fornecida a granel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</si>
  <si>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</si>
  <si>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</si>
  <si>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</si>
  <si>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</si>
  <si>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</si>
  <si>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</si>
  <si>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mt05cvk010a</t>
  </si>
  <si>
    <t xml:space="preserve">Un</t>
  </si>
  <si>
    <t xml:space="preserve">Bloco cerâmico aparente perfurado clínquer, vermelho, 24x11,5x5 cm.</t>
  </si>
  <si>
    <t xml:space="preserve">mt08aaa010a</t>
  </si>
  <si>
    <t xml:space="preserve">m³</t>
  </si>
  <si>
    <t xml:space="preserve">Água.</t>
  </si>
  <si>
    <t xml:space="preserve">mt09mif010cb</t>
  </si>
  <si>
    <t xml:space="preserve">t</t>
  </si>
  <si>
    <t xml:space="preserve">Argamassa industrial para alvenaria, de cimento, cor cinza, resistência à compressão 5 N/mm², fornecida a granel.</t>
  </si>
  <si>
    <t xml:space="preserve">mt08cim040c</t>
  </si>
  <si>
    <t xml:space="preserve">m²</t>
  </si>
  <si>
    <t xml:space="preserve">Cimbre de madeira de pinho, dimensionada para suportar una carga máxima de trabalho de 400 kg/m², para formação de abóbada estrutural de berço.</t>
  </si>
  <si>
    <t xml:space="preserve">mq06mms010</t>
  </si>
  <si>
    <t xml:space="preserve">h</t>
  </si>
  <si>
    <t xml:space="preserve">Misturador contínuo com silo, para argamassa industrial em seco, fornecida a granel.</t>
  </si>
  <si>
    <t xml:space="preserve">mo020</t>
  </si>
  <si>
    <t xml:space="preserve">h</t>
  </si>
  <si>
    <t xml:space="preserve">Oficial de 1ª pedreiro de edificações.</t>
  </si>
  <si>
    <t xml:space="preserve">mo076</t>
  </si>
  <si>
    <t xml:space="preserve">h</t>
  </si>
  <si>
    <t xml:space="preserve">Ajudante de pedreiro de edificações.</t>
  </si>
  <si>
    <t xml:space="preserve">mo112</t>
  </si>
  <si>
    <t xml:space="preserve">h</t>
  </si>
  <si>
    <t xml:space="preserve">Auxiliar de pedreiro.</t>
  </si>
  <si>
    <t xml:space="preserve">mo016</t>
  </si>
  <si>
    <t xml:space="preserve">h</t>
  </si>
  <si>
    <t xml:space="preserve">Oficial de 1ª carpinteiro.</t>
  </si>
  <si>
    <t xml:space="preserve">mo056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</si>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</sst>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5.39" customWidth="1"/>
    <col min="4" max="4" width="20.98" customWidth="1"/>
    <col min="5" max="5" width="32.64" customWidth="1"/>
    <col min="6" max="6" width="9.47" customWidth="1"/>
    <col min="7" max="7" width="4.81" customWidth="1"/>
    <col min="8" max="8" width="2.33" customWidth="1"/>
    <col min="9" max="9" width="11.95" customWidth="1"/>
    <col min="10" max="10" width="1.1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68.667000</v>
      </c>
      <c r="H8" s="14"/>
      <c r="I8" s="16">
        <v>0.430000</v>
      </c>
      <c r="J8" s="16"/>
      <c r="K8" s="16">
        <f ca="1">ROUND(INDIRECT(ADDRESS(ROW()+(0), COLUMN()+(-4), 1))*INDIRECT(ADDRESS(ROW()+(0), COLUMN()+(-2), 1)), 2)</f>
        <v>29.530000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19"/>
      <c r="I9" s="20">
        <v>3.370000</v>
      </c>
      <c r="J9" s="20"/>
      <c r="K9" s="20">
        <f ca="1">ROUND(INDIRECT(ADDRESS(ROW()+(0), COLUMN()+(-4), 1))*INDIRECT(ADDRESS(ROW()+(0), COLUMN()+(-2), 1)), 2)</f>
        <v>0.030000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0.046000</v>
      </c>
      <c r="H10" s="19"/>
      <c r="I10" s="20">
        <v>64.350000</v>
      </c>
      <c r="J10" s="20"/>
      <c r="K10" s="20">
        <f ca="1">ROUND(INDIRECT(ADDRESS(ROW()+(0), COLUMN()+(-4), 1))*INDIRECT(ADDRESS(ROW()+(0), COLUMN()+(-2), 1)), 2)</f>
        <v>2.960000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125.490000</v>
      </c>
      <c r="J11" s="20"/>
      <c r="K11" s="20">
        <f ca="1">ROUND(INDIRECT(ADDRESS(ROW()+(0), COLUMN()+(-4), 1))*INDIRECT(ADDRESS(ROW()+(0), COLUMN()+(-2), 1)), 2)</f>
        <v>125.490000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0.199000</v>
      </c>
      <c r="H12" s="19"/>
      <c r="I12" s="20">
        <v>3.700000</v>
      </c>
      <c r="J12" s="20"/>
      <c r="K12" s="20">
        <f ca="1">ROUND(INDIRECT(ADDRESS(ROW()+(0), COLUMN()+(-4), 1))*INDIRECT(ADDRESS(ROW()+(0), COLUMN()+(-2), 1)), 2)</f>
        <v>0.740000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1.466000</v>
      </c>
      <c r="H13" s="19"/>
      <c r="I13" s="20">
        <v>16.300000</v>
      </c>
      <c r="J13" s="20"/>
      <c r="K13" s="20">
        <f ca="1">ROUND(INDIRECT(ADDRESS(ROW()+(0), COLUMN()+(-4), 1))*INDIRECT(ADDRESS(ROW()+(0), COLUMN()+(-2), 1)), 2)</f>
        <v>23.900000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1.466000</v>
      </c>
      <c r="H14" s="19"/>
      <c r="I14" s="20">
        <v>10.100000</v>
      </c>
      <c r="J14" s="20"/>
      <c r="K14" s="20">
        <f ca="1">ROUND(INDIRECT(ADDRESS(ROW()+(0), COLUMN()+(-4), 1))*INDIRECT(ADDRESS(ROW()+(0), COLUMN()+(-2), 1)), 2)</f>
        <v>14.810000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0.984000</v>
      </c>
      <c r="H15" s="19"/>
      <c r="I15" s="20">
        <v>9.690000</v>
      </c>
      <c r="J15" s="20"/>
      <c r="K15" s="20">
        <f ca="1">ROUND(INDIRECT(ADDRESS(ROW()+(0), COLUMN()+(-4), 1))*INDIRECT(ADDRESS(ROW()+(0), COLUMN()+(-2), 1)), 2)</f>
        <v>9.530000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0.366000</v>
      </c>
      <c r="H16" s="19"/>
      <c r="I16" s="20">
        <v>16.600000</v>
      </c>
      <c r="J16" s="20"/>
      <c r="K16" s="20">
        <f ca="1">ROUND(INDIRECT(ADDRESS(ROW()+(0), COLUMN()+(-4), 1))*INDIRECT(ADDRESS(ROW()+(0), COLUMN()+(-2), 1)), 2)</f>
        <v>6.080000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0.366000</v>
      </c>
      <c r="H17" s="23"/>
      <c r="I17" s="24">
        <v>10.170000</v>
      </c>
      <c r="J17" s="24"/>
      <c r="K17" s="24">
        <f ca="1">ROUND(INDIRECT(ADDRESS(ROW()+(0), COLUMN()+(-4), 1))*INDIRECT(ADDRESS(ROW()+(0), COLUMN()+(-2), 1)), 2)</f>
        <v>3.720000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216.790000</v>
      </c>
      <c r="J18" s="16"/>
      <c r="K18" s="16">
        <f ca="1">ROUND(INDIRECT(ADDRESS(ROW()+(0), COLUMN()+(-4), 1))*INDIRECT(ADDRESS(ROW()+(0), COLUMN()+(-2), 1))/100, 2)</f>
        <v>4.340000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221.130000</v>
      </c>
      <c r="J19" s="24"/>
      <c r="K19" s="24">
        <f ca="1">ROUND(INDIRECT(ADDRESS(ROW()+(0), COLUMN()+(-4), 1))*INDIRECT(ADDRESS(ROW()+(0), COLUMN()+(-2), 1))/100, 2)</f>
        <v>6.630000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227.760000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