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<sst xmlns="http://schemas.openxmlformats.org/spreadsheetml/2006/main" count="38" uniqueCount="38">
  <si>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</si>
  <si>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EFP010</t>
  </si>
  <si>
    <t xml:space="preserve">m</t>
  </si>
  <si>
    <t xml:space="preserve">Pilar de alvenaria.</t>
  </si>
  <si>
    <r>
      <rPr>
        <sz val="7.80"/>
        <color rgb="FF000000"/>
        <rFont val="Arial"/>
        <family val="2"/>
      </rPr>
      <t xml:space="preserve">Pilar de alvenaria de </t>
    </r>
    <r>
      <rPr>
        <b/>
        <sz val="7.80"/>
        <color rgb="FF000000"/>
        <rFont val="Arial"/>
        <family val="2"/>
      </rPr>
      <t xml:space="preserve">uma vez x uma vez</t>
    </r>
    <r>
      <rPr>
        <sz val="7.80"/>
        <color rgb="FF000000"/>
        <rFont val="Arial"/>
        <family val="2"/>
      </rPr>
      <t xml:space="preserve">, </t>
    </r>
    <r>
      <rPr>
        <b/>
        <sz val="7.80"/>
        <color rgb="FF000000"/>
        <rFont val="Arial"/>
        <family val="2"/>
      </rPr>
      <t xml:space="preserve">de bloco cerâmico aparente perfurado clínquer, vermelho, 24x11,5x5 cm, com junta de 1 cm, assente com argamassa de cimento industrial, cor cinza, 5, fornecida a granel</t>
    </r>
    <r>
      <rPr>
        <sz val="7.80"/>
        <color rgb="FF000000"/>
        <rFont val="Arial"/>
        <family val="2"/>
      </rPr>
      <t xml:space="preserve">.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</si>
  <si>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</si>
  <si>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</si>
  <si>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</si>
  <si>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</si>
  <si>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</si>
  <si>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</si>
  <si>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mt05cvk010a</t>
  </si>
  <si>
    <t xml:space="preserve">Un</t>
  </si>
  <si>
    <t xml:space="preserve">Bloco cerâmico aparente perfurado clínquer, vermelho, 24x11,5x5 cm.</t>
  </si>
  <si>
    <t xml:space="preserve">mt08aaa010a</t>
  </si>
  <si>
    <t xml:space="preserve">m³</t>
  </si>
  <si>
    <t xml:space="preserve">Água.</t>
  </si>
  <si>
    <t xml:space="preserve">mt09mif010cb</t>
  </si>
  <si>
    <t xml:space="preserve">t</t>
  </si>
  <si>
    <t xml:space="preserve">Argamassa industrial para alvenaria, de cimento, cor cinza, resistência à compressão 5 N/mm², fornecida a granel.</t>
  </si>
  <si>
    <t xml:space="preserve">mq06mms010</t>
  </si>
  <si>
    <t xml:space="preserve">h</t>
  </si>
  <si>
    <t xml:space="preserve">Misturador contínuo com silo, para argamassa industrial em seco, fornecida a granel.</t>
  </si>
  <si>
    <t xml:space="preserve">mo020</t>
  </si>
  <si>
    <t xml:space="preserve">h</t>
  </si>
  <si>
    <t xml:space="preserve">Oficial de 1ª pedreiro de edificações.</t>
  </si>
  <si>
    <t xml:space="preserve">mo076</t>
  </si>
  <si>
    <t xml:space="preserve">h</t>
  </si>
  <si>
    <t xml:space="preserve">Ajudante de pedreiro de edificações.</t>
  </si>
  <si>
    <t xml:space="preserve">mo112</t>
  </si>
  <si>
    <t xml:space="preserve">h</t>
  </si>
  <si>
    <t xml:space="preserve">Auxiliar de pedreiro.</t>
  </si>
  <si>
    <t xml:space="preserve">%</t>
  </si>
  <si>
    <t xml:space="preserve">Meios auxiliares</t>
  </si>
  <si>
    <t xml:space="preserve">%</t>
  </si>
  <si>
    <t xml:space="preserve">Custos indiretos</t>
  </si>
  <si>
    <t xml:space="preserve">Custo de manutenção decenal: R$ 1,84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</si>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</sst>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7.80"/>
      <color rgb="FF000000"/>
      <name val="Arial"/>
      <family val="2"/>
    </font>
    <font>
      <b/>
      <sz val="7.8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41" customWidth="1"/>
    <col min="2" max="2" width="3.79" customWidth="1"/>
    <col min="3" max="3" width="1.89" customWidth="1"/>
    <col min="4" max="4" width="16.61" customWidth="1"/>
    <col min="5" max="5" width="49.98" customWidth="1"/>
    <col min="6" max="6" width="1.02" customWidth="1"/>
    <col min="7" max="7" width="6.12" customWidth="1"/>
    <col min="8" max="8" width="4.66" customWidth="1"/>
    <col min="9" max="9" width="8.45" customWidth="1"/>
    <col min="10" max="10" width="2.33" customWidth="1"/>
    <col min="11" max="11" width="10.78" customWidth="1"/>
  </cols>
  <sheetData>
    <row r="1" spans="1:1" ht="1.80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3" spans="1:11" ht="12.00" thickBot="1" customHeight="1">
      <c r="A3" s="3" t="s">
        <v>1</v>
      </c>
      <c r="B3" s="3"/>
      <c r="C3" s="3"/>
      <c r="D3" s="4" t="s">
        <v>2</v>
      </c>
      <c r="E3" s="3" t="s">
        <v>3</v>
      </c>
      <c r="F3" s="3"/>
      <c r="G3" s="5"/>
      <c r="H3" s="5"/>
      <c r="I3" s="5"/>
      <c r="J3" s="5"/>
      <c r="K3" s="5"/>
    </row>
    <row r="4" spans="1:11" ht="21.60" thickBot="1" customHeight="1">
      <c r="A4" s="6" t="s">
        <v>4</v>
      </c>
      <c r="B4" s="6"/>
      <c r="C4" s="6"/>
      <c r="D4" s="7"/>
      <c r="E4" s="7"/>
      <c r="F4" s="7"/>
      <c r="G4" s="7"/>
      <c r="H4" s="7"/>
      <c r="I4" s="7"/>
      <c r="J4" s="7"/>
      <c r="K4" s="8"/>
    </row>
    <row r="7" spans="1:11" ht="12.00" thickBot="1" customHeight="1">
      <c r="A7" s="9" t="s">
        <v>5</v>
      </c>
      <c r="B7" s="9" t="s">
        <v>6</v>
      </c>
      <c r="C7" s="9" t="s">
        <v>7</v>
      </c>
      <c r="D7" s="9"/>
      <c r="E7" s="9"/>
      <c r="F7" s="9" t="s">
        <v>8</v>
      </c>
      <c r="G7" s="9"/>
      <c r="H7" s="9" t="s">
        <v>9</v>
      </c>
      <c r="I7" s="9"/>
      <c r="J7" s="9" t="s">
        <v>10</v>
      </c>
      <c r="K7" s="9"/>
    </row>
    <row r="8" spans="1:11" ht="12.0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4">
        <v>36.000000</v>
      </c>
      <c r="G8" s="14"/>
      <c r="H8" s="16">
        <v>0.430000</v>
      </c>
      <c r="I8" s="16"/>
      <c r="J8" s="16">
        <f ca="1">ROUND(INDIRECT(ADDRESS(ROW()+(0), COLUMN()+(-4), 1))*INDIRECT(ADDRESS(ROW()+(0), COLUMN()+(-2), 1)), 2)</f>
        <v>15.480000</v>
      </c>
      <c r="K8" s="16"/>
    </row>
    <row r="9" spans="1:11" ht="12.0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9">
        <v>0.018000</v>
      </c>
      <c r="G9" s="19"/>
      <c r="H9" s="20">
        <v>3.370000</v>
      </c>
      <c r="I9" s="20"/>
      <c r="J9" s="20">
        <f ca="1">ROUND(INDIRECT(ADDRESS(ROW()+(0), COLUMN()+(-4), 1))*INDIRECT(ADDRESS(ROW()+(0), COLUMN()+(-2), 1)), 2)</f>
        <v>0.060000</v>
      </c>
      <c r="K9" s="20"/>
    </row>
    <row r="10" spans="1:11" ht="21.6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9">
        <v>0.097000</v>
      </c>
      <c r="G10" s="19"/>
      <c r="H10" s="20">
        <v>64.350000</v>
      </c>
      <c r="I10" s="20"/>
      <c r="J10" s="20">
        <f ca="1">ROUND(INDIRECT(ADDRESS(ROW()+(0), COLUMN()+(-4), 1))*INDIRECT(ADDRESS(ROW()+(0), COLUMN()+(-2), 1)), 2)</f>
        <v>6.240000</v>
      </c>
      <c r="K10" s="20"/>
    </row>
    <row r="11" spans="1:11" ht="21.60" thickBot="1" customHeight="1">
      <c r="A11" s="17" t="s">
        <v>20</v>
      </c>
      <c r="B11" s="18" t="s">
        <v>21</v>
      </c>
      <c r="C11" s="17" t="s">
        <v>22</v>
      </c>
      <c r="D11" s="17"/>
      <c r="E11" s="17"/>
      <c r="F11" s="19">
        <v>0.420000</v>
      </c>
      <c r="G11" s="19"/>
      <c r="H11" s="20">
        <v>3.700000</v>
      </c>
      <c r="I11" s="20"/>
      <c r="J11" s="20">
        <f ca="1">ROUND(INDIRECT(ADDRESS(ROW()+(0), COLUMN()+(-4), 1))*INDIRECT(ADDRESS(ROW()+(0), COLUMN()+(-2), 1)), 2)</f>
        <v>1.550000</v>
      </c>
      <c r="K11" s="20"/>
    </row>
    <row r="12" spans="1:11" ht="12.00" thickBot="1" customHeight="1">
      <c r="A12" s="17" t="s">
        <v>23</v>
      </c>
      <c r="B12" s="18" t="s">
        <v>24</v>
      </c>
      <c r="C12" s="17" t="s">
        <v>25</v>
      </c>
      <c r="D12" s="17"/>
      <c r="E12" s="17"/>
      <c r="F12" s="19">
        <v>1.230000</v>
      </c>
      <c r="G12" s="19"/>
      <c r="H12" s="20">
        <v>16.300000</v>
      </c>
      <c r="I12" s="20"/>
      <c r="J12" s="20">
        <f ca="1">ROUND(INDIRECT(ADDRESS(ROW()+(0), COLUMN()+(-4), 1))*INDIRECT(ADDRESS(ROW()+(0), COLUMN()+(-2), 1)), 2)</f>
        <v>20.050000</v>
      </c>
      <c r="K12" s="20"/>
    </row>
    <row r="13" spans="1:11" ht="12.00" thickBot="1" customHeight="1">
      <c r="A13" s="17" t="s">
        <v>26</v>
      </c>
      <c r="B13" s="18" t="s">
        <v>27</v>
      </c>
      <c r="C13" s="17" t="s">
        <v>28</v>
      </c>
      <c r="D13" s="17"/>
      <c r="E13" s="17"/>
      <c r="F13" s="19">
        <v>1.346000</v>
      </c>
      <c r="G13" s="19"/>
      <c r="H13" s="20">
        <v>10.100000</v>
      </c>
      <c r="I13" s="20"/>
      <c r="J13" s="20">
        <f ca="1">ROUND(INDIRECT(ADDRESS(ROW()+(0), COLUMN()+(-4), 1))*INDIRECT(ADDRESS(ROW()+(0), COLUMN()+(-2), 1)), 2)</f>
        <v>13.590000</v>
      </c>
      <c r="K13" s="20"/>
    </row>
    <row r="14" spans="1:11" ht="12.00" thickBot="1" customHeight="1">
      <c r="A14" s="17" t="s">
        <v>29</v>
      </c>
      <c r="B14" s="21" t="s">
        <v>30</v>
      </c>
      <c r="C14" s="22" t="s">
        <v>31</v>
      </c>
      <c r="D14" s="22"/>
      <c r="E14" s="22"/>
      <c r="F14" s="23">
        <v>0.143000</v>
      </c>
      <c r="G14" s="23"/>
      <c r="H14" s="24">
        <v>9.690000</v>
      </c>
      <c r="I14" s="24"/>
      <c r="J14" s="24">
        <f ca="1">ROUND(INDIRECT(ADDRESS(ROW()+(0), COLUMN()+(-4), 1))*INDIRECT(ADDRESS(ROW()+(0), COLUMN()+(-2), 1)), 2)</f>
        <v>1.390000</v>
      </c>
      <c r="K14" s="24"/>
    </row>
    <row r="15" spans="1:11" ht="12.00" thickBot="1" customHeight="1">
      <c r="A15" s="17"/>
      <c r="B15" s="12" t="s">
        <v>32</v>
      </c>
      <c r="C15" s="10" t="s">
        <v>33</v>
      </c>
      <c r="D15" s="10"/>
      <c r="E15" s="10"/>
      <c r="F15" s="14">
        <v>2.000000</v>
      </c>
      <c r="G15" s="14"/>
      <c r="H15" s="16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1))), 2)</f>
        <v>58.360000</v>
      </c>
      <c r="I15" s="16"/>
      <c r="J15" s="16">
        <f ca="1">ROUND(INDIRECT(ADDRESS(ROW()+(0), COLUMN()+(-4), 1))*INDIRECT(ADDRESS(ROW()+(0), COLUMN()+(-2), 1))/100, 2)</f>
        <v>1.170000</v>
      </c>
      <c r="K15" s="16"/>
    </row>
    <row r="16" spans="1:11" ht="12.00" thickBot="1" customHeight="1">
      <c r="A16" s="22"/>
      <c r="B16" s="21" t="s">
        <v>34</v>
      </c>
      <c r="C16" s="22" t="s">
        <v>35</v>
      </c>
      <c r="D16" s="22"/>
      <c r="E16" s="22"/>
      <c r="F16" s="23">
        <v>3.000000</v>
      </c>
      <c r="G16" s="23"/>
      <c r="H16" s="24">
        <f ca="1">ROUND(SUM(INDIRECT(ADDRESS(ROW()+(-1), COLUMN()+(2), 1)),INDIRECT(ADDRESS(ROW()+(-2), COLUMN()+(2), 1)),INDIRECT(ADDRESS(ROW()+(-3), COLUMN()+(2), 1)),INDIRECT(ADDRESS(ROW()+(-4), COLUMN()+(2), 1)),INDIRECT(ADDRESS(ROW()+(-5), COLUMN()+(2), 1)),INDIRECT(ADDRESS(ROW()+(-6), COLUMN()+(2), 1)),INDIRECT(ADDRESS(ROW()+(-7), COLUMN()+(2), 1)),INDIRECT(ADDRESS(ROW()+(-8), COLUMN()+(2), 1))), 2)</f>
        <v>59.530000</v>
      </c>
      <c r="I16" s="24"/>
      <c r="J16" s="24">
        <f ca="1">ROUND(INDIRECT(ADDRESS(ROW()+(0), COLUMN()+(-4), 1))*INDIRECT(ADDRESS(ROW()+(0), COLUMN()+(-2), 1))/100, 2)</f>
        <v>1.790000</v>
      </c>
      <c r="K16" s="24"/>
    </row>
    <row r="17" spans="1:11" ht="12.00" thickBot="1" customHeight="1">
      <c r="A17" s="6" t="s">
        <v>36</v>
      </c>
      <c r="B17" s="7"/>
      <c r="C17" s="7"/>
      <c r="D17" s="7"/>
      <c r="E17" s="7"/>
      <c r="F17" s="25"/>
      <c r="G17" s="25"/>
      <c r="H17" s="6" t="s">
        <v>37</v>
      </c>
      <c r="I17" s="6"/>
      <c r="J17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1)),INDIRECT(ADDRESS(ROW()+(-9), COLUMN()+(0), 1))), 2)</f>
        <v>61.320000</v>
      </c>
      <c r="K17" s="26"/>
    </row>
  </sheetData>
  <mergeCells count="50">
    <mergeCell ref="A1:K1"/>
    <mergeCell ref="A3:C3"/>
    <mergeCell ref="E3:F3"/>
    <mergeCell ref="G3:H3"/>
    <mergeCell ref="I3:J3"/>
    <mergeCell ref="A4:K4"/>
    <mergeCell ref="C7:E7"/>
    <mergeCell ref="F7:G7"/>
    <mergeCell ref="H7:I7"/>
    <mergeCell ref="J7:K7"/>
    <mergeCell ref="C8:E8"/>
    <mergeCell ref="F8:G8"/>
    <mergeCell ref="H8:I8"/>
    <mergeCell ref="J8:K8"/>
    <mergeCell ref="C9:E9"/>
    <mergeCell ref="F9:G9"/>
    <mergeCell ref="H9:I9"/>
    <mergeCell ref="J9:K9"/>
    <mergeCell ref="C10:E10"/>
    <mergeCell ref="F10:G10"/>
    <mergeCell ref="H10:I10"/>
    <mergeCell ref="J10:K10"/>
    <mergeCell ref="C11:E11"/>
    <mergeCell ref="F11:G11"/>
    <mergeCell ref="H11:I11"/>
    <mergeCell ref="J11:K11"/>
    <mergeCell ref="C12:E12"/>
    <mergeCell ref="F12:G12"/>
    <mergeCell ref="H12:I12"/>
    <mergeCell ref="J12:K12"/>
    <mergeCell ref="C13:E13"/>
    <mergeCell ref="F13:G13"/>
    <mergeCell ref="H13:I13"/>
    <mergeCell ref="J13:K13"/>
    <mergeCell ref="C14:E14"/>
    <mergeCell ref="F14:G14"/>
    <mergeCell ref="H14:I14"/>
    <mergeCell ref="J14:K14"/>
    <mergeCell ref="C15:E15"/>
    <mergeCell ref="F15:G15"/>
    <mergeCell ref="H15:I15"/>
    <mergeCell ref="J15:K15"/>
    <mergeCell ref="C16:E16"/>
    <mergeCell ref="F16:G16"/>
    <mergeCell ref="H16:I16"/>
    <mergeCell ref="J16:K16"/>
    <mergeCell ref="A17:E17"/>
    <mergeCell ref="F17:G17"/>
    <mergeCell ref="H17:I17"/>
    <mergeCell ref="J17:K17"/>
  </mergeCells>
  <pageMargins left="0.620079" right="0.472441" top="0.472441" bottom="0.472441" header="0.0" footer="0.0"/>
  <pageSetup paperSize="9" orientation="portrait"/>
  <rowBreaks count="0" manualBreakCount="0">
    </rowBreaks>
</worksheet>
</file>