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<sst xmlns="http://schemas.openxmlformats.org/spreadsheetml/2006/main" count="44" uniqueCount="44">
  <si>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</si>
  <si>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EFR010</t>
  </si>
  <si>
    <t xml:space="preserve">Un</t>
  </si>
  <si>
    <t xml:space="preserve">Arco de alvenaria de bloco.</t>
  </si>
  <si>
    <r>
      <rPr>
        <sz val="7.80"/>
        <color rgb="FF000000"/>
        <rFont val="Arial"/>
        <family val="2"/>
      </rPr>
      <t xml:space="preserve">Arco estrutural </t>
    </r>
    <r>
      <rPr>
        <b/>
        <sz val="7.80"/>
        <color rgb="FF000000"/>
        <rFont val="Arial"/>
        <family val="2"/>
      </rPr>
      <t xml:space="preserve">de meio ponto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uma face aparente</t>
    </r>
    <r>
      <rPr>
        <sz val="7.80"/>
        <color rgb="FF000000"/>
        <rFont val="Arial"/>
        <family val="2"/>
      </rPr>
      <t xml:space="preserve">, vão livre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cm, flecha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espessura de 11,5 cm e largura de 24 cm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realizado com bloco cerâmico aparente perfurado clínquer, vermelho, 24x11,5x5 cm, assente com argamassa de cimento industrial, cor cinza, 5, fornecida a granel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</si>
  <si>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</si>
  <si>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</si>
  <si>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</si>
  <si>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</si>
  <si>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</si>
  <si>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</si>
  <si>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mt05cvk010a</t>
  </si>
  <si>
    <t xml:space="preserve">Un</t>
  </si>
  <si>
    <t xml:space="preserve">Bloco cerâmico aparente perfurado clínquer, vermelho, 24x11,5x5 cm.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</si>
  <si>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</si>
  <si>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</si>
  <si>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</si>
  <si>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</si>
  <si>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</si>
  <si>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cinza, resistência à compressão 5 N/mm², fornecida a granel.</t>
  </si>
  <si>
    <t xml:space="preserve">mt08cim010a</t>
  </si>
  <si>
    <t xml:space="preserve">m²</t>
  </si>
  <si>
    <t xml:space="preserve">Cimbre de madeira de pinho, dimensionada para suportar una carga máxima de trabalho de 200 kg/m², para formação de arco estrutural de meio ponto.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</si>
  <si>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</si>
  <si>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</si>
  <si>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</si>
  <si>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</si>
  <si>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</si>
  <si>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pedreiro de edificações.</t>
  </si>
  <si>
    <t xml:space="preserve">mo112</t>
  </si>
  <si>
    <t xml:space="preserve">h</t>
  </si>
  <si>
    <t xml:space="preserve">Auxiliar de pedreiro.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</si>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</sst>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2.15" customWidth="1"/>
    <col min="5" max="5" width="26.37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24.000000</v>
      </c>
      <c r="H8" s="14"/>
      <c r="I8" s="16">
        <v>0.430000</v>
      </c>
      <c r="J8" s="16"/>
      <c r="K8" s="16">
        <f ca="1">ROUND(INDIRECT(ADDRESS(ROW()+(0), COLUMN()+(-4), 1))*INDIRECT(ADDRESS(ROW()+(0), COLUMN()+(-2), 1)), 2)</f>
        <v>10.320000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3.370000</v>
      </c>
      <c r="J9" s="20"/>
      <c r="K9" s="20">
        <f ca="1">ROUND(INDIRECT(ADDRESS(ROW()+(0), COLUMN()+(-4), 1))*INDIRECT(ADDRESS(ROW()+(0), COLUMN()+(-2), 1)), 2)</f>
        <v>0.010000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0.009000</v>
      </c>
      <c r="H10" s="19"/>
      <c r="I10" s="20">
        <v>64.350000</v>
      </c>
      <c r="J10" s="20"/>
      <c r="K10" s="20">
        <f ca="1">ROUND(INDIRECT(ADDRESS(ROW()+(0), COLUMN()+(-4), 1))*INDIRECT(ADDRESS(ROW()+(0), COLUMN()+(-2), 1)), 2)</f>
        <v>0.580000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0.339000</v>
      </c>
      <c r="H11" s="19"/>
      <c r="I11" s="20">
        <v>114.700000</v>
      </c>
      <c r="J11" s="20"/>
      <c r="K11" s="20">
        <f ca="1">ROUND(INDIRECT(ADDRESS(ROW()+(0), COLUMN()+(-4), 1))*INDIRECT(ADDRESS(ROW()+(0), COLUMN()+(-2), 1)), 2)</f>
        <v>38.880000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3.700000</v>
      </c>
      <c r="J12" s="20"/>
      <c r="K12" s="20">
        <f ca="1">ROUND(INDIRECT(ADDRESS(ROW()+(0), COLUMN()+(-4), 1))*INDIRECT(ADDRESS(ROW()+(0), COLUMN()+(-2), 1)), 2)</f>
        <v>0.140000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1.565000</v>
      </c>
      <c r="H13" s="19"/>
      <c r="I13" s="20">
        <v>16.300000</v>
      </c>
      <c r="J13" s="20"/>
      <c r="K13" s="20">
        <f ca="1">ROUND(INDIRECT(ADDRESS(ROW()+(0), COLUMN()+(-4), 1))*INDIRECT(ADDRESS(ROW()+(0), COLUMN()+(-2), 1)), 2)</f>
        <v>25.510000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0.796000</v>
      </c>
      <c r="H14" s="19"/>
      <c r="I14" s="20">
        <v>9.690000</v>
      </c>
      <c r="J14" s="20"/>
      <c r="K14" s="20">
        <f ca="1">ROUND(INDIRECT(ADDRESS(ROW()+(0), COLUMN()+(-4), 1))*INDIRECT(ADDRESS(ROW()+(0), COLUMN()+(-2), 1)), 2)</f>
        <v>7.710000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0.391000</v>
      </c>
      <c r="H15" s="19"/>
      <c r="I15" s="20">
        <v>16.600000</v>
      </c>
      <c r="J15" s="20"/>
      <c r="K15" s="20">
        <f ca="1">ROUND(INDIRECT(ADDRESS(ROW()+(0), COLUMN()+(-4), 1))*INDIRECT(ADDRESS(ROW()+(0), COLUMN()+(-2), 1)), 2)</f>
        <v>6.490000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0.196000</v>
      </c>
      <c r="H16" s="23"/>
      <c r="I16" s="24">
        <v>10.170000</v>
      </c>
      <c r="J16" s="24"/>
      <c r="K16" s="24">
        <f ca="1">ROUND(INDIRECT(ADDRESS(ROW()+(0), COLUMN()+(-4), 1))*INDIRECT(ADDRESS(ROW()+(0), COLUMN()+(-2), 1)), 2)</f>
        <v>1.990000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91.630000</v>
      </c>
      <c r="J17" s="16"/>
      <c r="K17" s="16">
        <f ca="1">ROUND(INDIRECT(ADDRESS(ROW()+(0), COLUMN()+(-4), 1))*INDIRECT(ADDRESS(ROW()+(0), COLUMN()+(-2), 1))/100, 2)</f>
        <v>1.830000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93.460000</v>
      </c>
      <c r="J18" s="24"/>
      <c r="K18" s="24">
        <f ca="1">ROUND(INDIRECT(ADDRESS(ROW()+(0), COLUMN()+(-4), 1))*INDIRECT(ADDRESS(ROW()+(0), COLUMN()+(-2), 1))/100, 2)</f>
        <v>2.800000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96.260000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