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<sst xmlns="http://schemas.openxmlformats.org/spreadsheetml/2006/main" count="45" uniqueCount="45">
  <si>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</si>
  <si>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EHH050</t>
  </si>
  <si>
    <t xml:space="preserve">m²</t>
  </si>
  <si>
    <t xml:space="preserve">Reforço de laje ou de radier através de enchimento com concreto armado.</t>
  </si>
  <si>
    <r>
      <rPr>
        <sz val="8.25"/>
        <color rgb="FF000000"/>
        <rFont val="Arial"/>
        <family val="2"/>
      </rPr>
      <t xml:space="preserve">Reforço de laje ou de radier através de enchimento de 7 cm de espessura na face superior, para camada de compressão de concreto armado, realizada com concreto C25 classe de agressividade ambiental II e tipo de ambiente urbano, brita 0, consistência S100 dosado em central, e concretagem com bomba, e tela eletrossoldada Q 92 15x15 mm de aço CA-60. Inclusive escoramento e remoção do escoramento da laje.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</si>
  <si>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</si>
  <si>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</si>
  <si>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</si>
  <si>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</si>
  <si>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</si>
  <si>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</si>
  <si>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</si>
  <si>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</si>
  <si>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</si>
  <si>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</si>
  <si>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</si>
  <si>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</si>
  <si>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</si>
  <si>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Un</t>
  </si>
  <si>
    <t xml:space="preserve">Escora metálica telescópica, até 3 m de altura.</t>
  </si>
  <si>
    <t xml:space="preserve">mt07aco020h</t>
  </si>
  <si>
    <t xml:space="preserve">Un</t>
  </si>
  <si>
    <t xml:space="preserve">Separador certificado para lajes maciças.</t>
  </si>
  <si>
    <t xml:space="preserve">mt07ame060ccb</t>
  </si>
  <si>
    <t xml:space="preserve">m²</t>
  </si>
  <si>
    <t xml:space="preserve">Tela eletrossoldada Q 92 15x15 cm, com fios longitudinais de 4,2 mm de diâmetro e fios transversais de 4,2 mm de diâmetro, aço CA-60, segundo ABNT NBR 7481.</t>
  </si>
  <si>
    <t xml:space="preserve">mt10haf080idc</t>
  </si>
  <si>
    <t xml:space="preserve">m³</t>
  </si>
  <si>
    <t xml:space="preserve">Concreto C25 classe de agressividade ambiental II e tipo de ambiente urbano, brita 0, consistência S100, dosado em central, segundo ABNT NBR 8953.</t>
  </si>
  <si>
    <t xml:space="preserve">mt08aaa010a</t>
  </si>
  <si>
    <t xml:space="preserve">m³</t>
  </si>
  <si>
    <t xml:space="preserve">Água.</t>
  </si>
  <si>
    <t xml:space="preserve">mq06bhe010</t>
  </si>
  <si>
    <t xml:space="preserve">h</t>
  </si>
  <si>
    <t xml:space="preserve">Caminhão bomba estacionado na obra, para bombeamento de concreto.</t>
  </si>
  <si>
    <t xml:space="preserve">mo042</t>
  </si>
  <si>
    <t xml:space="preserve">h</t>
  </si>
  <si>
    <t xml:space="preserve">Oficial de estruturas de concreto armado.</t>
  </si>
  <si>
    <t xml:space="preserve">mo089</t>
  </si>
  <si>
    <t xml:space="preserve">h</t>
  </si>
  <si>
    <t xml:space="preserve">Ajudante de estruturas de concreto armado.</t>
  </si>
  <si>
    <t xml:space="preserve">%</t>
  </si>
  <si>
    <t xml:space="preserve">Custos diretos complementares</t>
  </si>
  <si>
    <t xml:space="preserve">Custo de manutenção decenal: R$ 7,85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</si>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</sst>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3.57" customWidth="1"/>
    <col min="5" max="5" width="79.0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</v>
      </c>
      <c r="G9" s="13">
        <v>16.13</v>
      </c>
      <c r="H9" s="13">
        <f ca="1">ROUND(INDIRECT(ADDRESS(ROW()+(0), COLUMN()+(-2), 1))*INDIRECT(ADDRESS(ROW()+(0), COLUMN()+(-1), 1)), 2)</f>
        <v>0.32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0.05</v>
      </c>
      <c r="G10" s="17">
        <v>4.78</v>
      </c>
      <c r="H10" s="17">
        <f ca="1">ROUND(INDIRECT(ADDRESS(ROW()+(0), COLUMN()+(-2), 1))*INDIRECT(ADDRESS(ROW()+(0), COLUMN()+(-1), 1)), 2)</f>
        <v>0.24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0.013</v>
      </c>
      <c r="G11" s="17">
        <v>49.12</v>
      </c>
      <c r="H11" s="17">
        <f ca="1">ROUND(INDIRECT(ADDRESS(ROW()+(0), COLUMN()+(-2), 1))*INDIRECT(ADDRESS(ROW()+(0), COLUMN()+(-1), 1)), 2)</f>
        <v>0.64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3</v>
      </c>
      <c r="G12" s="17">
        <v>0.23</v>
      </c>
      <c r="H12" s="17">
        <f ca="1">ROUND(INDIRECT(ADDRESS(ROW()+(0), COLUMN()+(-2), 1))*INDIRECT(ADDRESS(ROW()+(0), COLUMN()+(-1), 1)), 2)</f>
        <v>0.69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1.2</v>
      </c>
      <c r="G13" s="17">
        <v>20.34</v>
      </c>
      <c r="H13" s="17">
        <f ca="1">ROUND(INDIRECT(ADDRESS(ROW()+(0), COLUMN()+(-2), 1))*INDIRECT(ADDRESS(ROW()+(0), COLUMN()+(-1), 1)), 2)</f>
        <v>24.41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0.077</v>
      </c>
      <c r="G14" s="17">
        <v>357.88</v>
      </c>
      <c r="H14" s="17">
        <f ca="1">ROUND(INDIRECT(ADDRESS(ROW()+(0), COLUMN()+(-2), 1))*INDIRECT(ADDRESS(ROW()+(0), COLUMN()+(-1), 1)), 2)</f>
        <v>27.56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</v>
      </c>
      <c r="G15" s="17">
        <v>3.83</v>
      </c>
      <c r="H15" s="17">
        <f ca="1">ROUND(INDIRECT(ADDRESS(ROW()+(0), COLUMN()+(-2), 1))*INDIRECT(ADDRESS(ROW()+(0), COLUMN()+(-1), 1)), 2)</f>
        <v>0.38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0.004</v>
      </c>
      <c r="G16" s="17">
        <v>744.87</v>
      </c>
      <c r="H16" s="17">
        <f ca="1">ROUND(INDIRECT(ADDRESS(ROW()+(0), COLUMN()+(-2), 1))*INDIRECT(ADDRESS(ROW()+(0), COLUMN()+(-1), 1)), 2)</f>
        <v>2.98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0.818</v>
      </c>
      <c r="G17" s="17">
        <v>33.07</v>
      </c>
      <c r="H17" s="17">
        <f ca="1">ROUND(INDIRECT(ADDRESS(ROW()+(0), COLUMN()+(-2), 1))*INDIRECT(ADDRESS(ROW()+(0), COLUMN()+(-1), 1)), 2)</f>
        <v>27.05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20">
        <v>0.818</v>
      </c>
      <c r="G18" s="21">
        <v>31.41</v>
      </c>
      <c r="H18" s="21">
        <f ca="1">ROUND(INDIRECT(ADDRESS(ROW()+(0), COLUMN()+(-2), 1))*INDIRECT(ADDRESS(ROW()+(0), COLUMN()+(-1), 1)), 2)</f>
        <v>25.69</v>
      </c>
    </row>
    <row r="19" spans="1:8" ht="13.50" thickBot="1" customHeight="1">
      <c r="A19" s="19"/>
      <c r="B19" s="19"/>
      <c r="C19" s="19"/>
      <c r="D19" s="22" t="s">
        <v>41</v>
      </c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109.96</v>
      </c>
      <c r="H19" s="24">
        <f ca="1">ROUND(INDIRECT(ADDRESS(ROW()+(0), COLUMN()+(-2), 1))*INDIRECT(ADDRESS(ROW()+(0), COLUMN()+(-1), 1))/100, 2)</f>
        <v>2.2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112.16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