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<sst xmlns="http://schemas.openxmlformats.org/spreadsheetml/2006/main" count="53" uniqueCount="53">
  <si>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</si>
  <si>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EHP030</t>
  </si>
  <si>
    <t xml:space="preserve">m²</t>
  </si>
  <si>
    <t xml:space="preserve">Reforço de viga ou vigota de concreto armado, com chapas metálicas.</t>
  </si>
  <si>
    <r>
      <rPr>
        <b/>
        <sz val="7.80"/>
        <color rgb="FF000000"/>
        <rFont val="Arial"/>
        <family val="2"/>
      </rPr>
      <t xml:space="preserve">Reforço da viga ou vigota de concreto armado, através chapa de aço EN 10025 S275JR, laminado a quente, de 4 mm de espessura, disposta na face inferior da viga, fixada com adesivo de dois componentes à base de resina epóxi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</si>
  <si>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</si>
  <si>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Un</t>
  </si>
  <si>
    <t xml:space="preserve">Composição</t>
  </si>
  <si>
    <t xml:space="preserve">Rend.</t>
  </si>
  <si>
    <t xml:space="preserve">p.s.</t>
  </si>
  <si>
    <t xml:space="preserve">Preço artigo</t>
  </si>
  <si>
    <t xml:space="preserve">mt09reh125a</t>
  </si>
  <si>
    <t xml:space="preserve">kg</t>
  </si>
  <si>
    <t xml:space="preserve">Adesivo de dois componentes à base de resina epóxi, para ligação entre chapas metálicas com concreto endurecido.</t>
  </si>
  <si>
    <t xml:space="preserve">mt07ala011b</t>
  </si>
  <si>
    <t xml:space="preserve">kg</t>
  </si>
  <si>
    <t xml:space="preserve">Placa de aço laminado EN 10025 S275JR, em perfil plano laminado a quente, para aplicações estruturais.</t>
  </si>
  <si>
    <t xml:space="preserve">mt50spa050k</t>
  </si>
  <si>
    <t xml:space="preserve">m³</t>
  </si>
  <si>
    <t xml:space="preserve">Pranchão de madeira de pinho, dimensões 20x7,2 cm.</t>
  </si>
  <si>
    <t xml:space="preserve">mt50spa081l</t>
  </si>
  <si>
    <t xml:space="preserve">Un</t>
  </si>
  <si>
    <t xml:space="preserve">Escora metálica telescópica, para 5 m de altura e 50 utilizações.</t>
  </si>
  <si>
    <t xml:space="preserve">mt50spa101</t>
  </si>
  <si>
    <t xml:space="preserve">kg</t>
  </si>
  <si>
    <t xml:space="preserve">Pregos de aço.</t>
  </si>
  <si>
    <t xml:space="preserve">mq08sol020</t>
  </si>
  <si>
    <t xml:space="preserve">h</t>
  </si>
  <si>
    <t xml:space="preserve">Equipamentos e elementos auxiliares para soldagem elétrica.</t>
  </si>
  <si>
    <t xml:space="preserve">mo042</t>
  </si>
  <si>
    <t xml:space="preserve">h</t>
  </si>
  <si>
    <t xml:space="preserve">Oficial de 1ª montador de estrutura metálica.</t>
  </si>
  <si>
    <t xml:space="preserve">mo085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</si>
  <si>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</si>
  <si>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</si>
  <si>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</si>
  <si>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</si>
  <si>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</si>
  <si>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</si>
  <si>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R$ 16,51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</si>
  <si>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</si>
  <si>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</si>
  <si>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</si>
  <si>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</si>
  <si>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</si>
  <si>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1504-4:2004</t>
  </si>
  <si>
    <t xml:space="preserve">Produtos e sistemas para a protecção e reparação de estruturas de betão - Definições, requisitos, controlo da qualidade e avaliação da conformidade - Parte 4: Colagem estrutural </t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</si>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</sst>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39" customWidth="1"/>
    <col min="4" max="4" width="19.96" customWidth="1"/>
    <col min="5" max="5" width="36.87" customWidth="1"/>
    <col min="6" max="6" width="3.93" customWidth="1"/>
    <col min="7" max="7" width="9.47" customWidth="1"/>
    <col min="8" max="8" width="0.87" customWidth="1"/>
    <col min="9" max="9" width="2.77" customWidth="1"/>
    <col min="10" max="10" width="4.37" customWidth="1"/>
    <col min="11" max="11" width="5.39" customWidth="1"/>
    <col min="12" max="12" width="1.75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2.000000</v>
      </c>
      <c r="J8" s="14"/>
      <c r="K8" s="16">
        <v>37.160000</v>
      </c>
      <c r="L8" s="16"/>
      <c r="M8" s="16">
        <f ca="1">ROUND(INDIRECT(ADDRESS(ROW()+(0), COLUMN()+(-4), 1))*INDIRECT(ADDRESS(ROW()+(0), COLUMN()+(-2), 1)), 2)</f>
        <v>74.320000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31.400000</v>
      </c>
      <c r="J9" s="19"/>
      <c r="K9" s="20">
        <v>3.880000</v>
      </c>
      <c r="L9" s="20"/>
      <c r="M9" s="20">
        <f ca="1">ROUND(INDIRECT(ADDRESS(ROW()+(0), COLUMN()+(-4), 1))*INDIRECT(ADDRESS(ROW()+(0), COLUMN()+(-2), 1)), 2)</f>
        <v>121.830000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0.002000</v>
      </c>
      <c r="J10" s="19"/>
      <c r="K10" s="20">
        <v>683.030000</v>
      </c>
      <c r="L10" s="20"/>
      <c r="M10" s="20">
        <f ca="1">ROUND(INDIRECT(ADDRESS(ROW()+(0), COLUMN()+(-4), 1))*INDIRECT(ADDRESS(ROW()+(0), COLUMN()+(-2), 1)), 2)</f>
        <v>1.370000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1.000000</v>
      </c>
      <c r="J11" s="19"/>
      <c r="K11" s="20">
        <v>1.410000</v>
      </c>
      <c r="L11" s="20"/>
      <c r="M11" s="20">
        <f ca="1">ROUND(INDIRECT(ADDRESS(ROW()+(0), COLUMN()+(-4), 1))*INDIRECT(ADDRESS(ROW()+(0), COLUMN()+(-2), 1)), 2)</f>
        <v>1.410000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0.050000</v>
      </c>
      <c r="J12" s="19"/>
      <c r="K12" s="20">
        <v>2.570000</v>
      </c>
      <c r="L12" s="20"/>
      <c r="M12" s="20">
        <f ca="1">ROUND(INDIRECT(ADDRESS(ROW()+(0), COLUMN()+(-4), 1))*INDIRECT(ADDRESS(ROW()+(0), COLUMN()+(-2), 1)), 2)</f>
        <v>0.130000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0.141000</v>
      </c>
      <c r="J13" s="19"/>
      <c r="K13" s="20">
        <v>6.650000</v>
      </c>
      <c r="L13" s="20"/>
      <c r="M13" s="20">
        <f ca="1">ROUND(INDIRECT(ADDRESS(ROW()+(0), COLUMN()+(-4), 1))*INDIRECT(ADDRESS(ROW()+(0), COLUMN()+(-2), 1)), 2)</f>
        <v>0.940000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1.020000</v>
      </c>
      <c r="J14" s="19"/>
      <c r="K14" s="20">
        <v>14.810000</v>
      </c>
      <c r="L14" s="20"/>
      <c r="M14" s="20">
        <f ca="1">ROUND(INDIRECT(ADDRESS(ROW()+(0), COLUMN()+(-4), 1))*INDIRECT(ADDRESS(ROW()+(0), COLUMN()+(-2), 1)), 2)</f>
        <v>15.110000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2"/>
      <c r="I15" s="23">
        <v>1.020000</v>
      </c>
      <c r="J15" s="23"/>
      <c r="K15" s="24">
        <v>9.200000</v>
      </c>
      <c r="L15" s="24"/>
      <c r="M15" s="24">
        <f ca="1">ROUND(INDIRECT(ADDRESS(ROW()+(0), COLUMN()+(-4), 1))*INDIRECT(ADDRESS(ROW()+(0), COLUMN()+(-2), 1)), 2)</f>
        <v>9.380000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0"/>
      <c r="I16" s="14">
        <v>2.000000</v>
      </c>
      <c r="J16" s="14"/>
      <c r="K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224.490000</v>
      </c>
      <c r="L16" s="16"/>
      <c r="M16" s="16">
        <f ca="1">ROUND(INDIRECT(ADDRESS(ROW()+(0), COLUMN()+(-4), 1))*INDIRECT(ADDRESS(ROW()+(0), COLUMN()+(-2), 1))/100, 2)</f>
        <v>4.490000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2"/>
      <c r="I17" s="23">
        <v>3.000000</v>
      </c>
      <c r="J17" s="23"/>
      <c r="K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228.980000</v>
      </c>
      <c r="L17" s="24"/>
      <c r="M17" s="24">
        <f ca="1">ROUND(INDIRECT(ADDRESS(ROW()+(0), COLUMN()+(-4), 1))*INDIRECT(ADDRESS(ROW()+(0), COLUMN()+(-2), 1))/100, 2)</f>
        <v>6.870000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7"/>
      <c r="I18" s="25"/>
      <c r="J18" s="25"/>
      <c r="K18" s="6" t="s">
        <v>40</v>
      </c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235.850000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 t="s">
        <v>43</v>
      </c>
      <c r="K21" s="27"/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192005.000000</v>
      </c>
      <c r="H22" s="29"/>
      <c r="I22" s="29"/>
      <c r="J22" s="29">
        <v>112009.000000</v>
      </c>
      <c r="K22" s="29"/>
      <c r="L22" s="29"/>
      <c r="M22" s="29"/>
      <c r="N22" s="29"/>
    </row>
    <row r="23" spans="1:14" ht="21.6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28" t="s">
        <v>47</v>
      </c>
      <c r="B24" s="28"/>
      <c r="C24" s="28"/>
      <c r="D24" s="28"/>
      <c r="E24" s="28"/>
      <c r="F24" s="28"/>
      <c r="G24" s="29">
        <v>192005.000000</v>
      </c>
      <c r="H24" s="29"/>
      <c r="I24" s="29"/>
      <c r="J24" s="29">
        <v>192006.000000</v>
      </c>
      <c r="K24" s="29"/>
      <c r="L24" s="29"/>
      <c r="M24" s="29"/>
      <c r="N24" s="29" t="s">
        <v>48</v>
      </c>
    </row>
    <row r="25" spans="1:14" ht="21.60" thickBot="1" customHeight="1">
      <c r="A25" s="30" t="s">
        <v>49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0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A18:H18"/>
    <mergeCell ref="I18:J18"/>
    <mergeCell ref="K18:L18"/>
    <mergeCell ref="M18:N18"/>
    <mergeCell ref="A21:F21"/>
    <mergeCell ref="G21:I21"/>
    <mergeCell ref="J21:M21"/>
    <mergeCell ref="A22:F22"/>
    <mergeCell ref="G22:I23"/>
    <mergeCell ref="J22:M23"/>
    <mergeCell ref="N22:N23"/>
    <mergeCell ref="A23:F23"/>
    <mergeCell ref="A24:F24"/>
    <mergeCell ref="G24:I25"/>
    <mergeCell ref="J24:M25"/>
    <mergeCell ref="N24:N25"/>
    <mergeCell ref="A25:F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