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<sst xmlns="http://schemas.openxmlformats.org/spreadsheetml/2006/main" count="96" uniqueCount="96">
  <si>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</si>
  <si>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EHR020</t>
  </si>
  <si>
    <t xml:space="preserve">m²</t>
  </si>
  <si>
    <t xml:space="preserve">Laje nervurada bidirecional com molde perdido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</si>
  <si>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nervurada bidirecional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concreto leve com argila expandida, para laje nervurada bidirecional,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tela eletrossoldada Q 92 de aço CA-60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para revestir, formado por superfície moldante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</si>
  <si>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</si>
  <si>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</si>
  <si>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</si>
  <si>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</si>
  <si>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</si>
  <si>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</si>
  <si>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</si>
  <si>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</si>
  <si>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</si>
  <si>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</si>
  <si>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</si>
  <si>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</si>
  <si>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</si>
  <si>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</si>
  <si>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</si>
  <si>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</si>
  <si>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</si>
  <si>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barras e perfis.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</si>
  <si>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</si>
  <si>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</si>
  <si>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</si>
  <si>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</si>
  <si>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</si>
  <si>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</si>
  <si>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</si>
  <si>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</si>
  <si>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</si>
  <si>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</si>
  <si>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</si>
  <si>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fôrmas metálicas, fenólicas ou de madeira.</t>
  </si>
  <si>
    <t xml:space="preserve">mt07chp010b</t>
  </si>
  <si>
    <t xml:space="preserve">Un</t>
  </si>
  <si>
    <t xml:space="preserve">Bloco de concreto leve com argila expandida, para laje nervurada bidirecional, 70x23x25 cm, inclusive parte proporcional de peças especiais.</t>
  </si>
  <si>
    <t xml:space="preserve">mt07aco020h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</si>
  <si>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</si>
  <si>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</si>
  <si>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</si>
  <si>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</si>
  <si>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</si>
  <si>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</si>
  <si>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</si>
  <si>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</si>
  <si>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</si>
  <si>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</si>
  <si>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</si>
  <si>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</si>
  <si>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</si>
  <si>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</si>
  <si>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</si>
  <si>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</si>
  <si>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</si>
  <si>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</si>
  <si>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</si>
  <si>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</si>
  <si>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</si>
  <si>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</si>
  <si>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</si>
  <si>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mt08cur020a</t>
  </si>
  <si>
    <t xml:space="preserve">l</t>
  </si>
  <si>
    <t xml:space="preserve">Agente filmógeno para cura de concretos e argamassas.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</si>
  <si>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</si>
  <si>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</si>
  <si>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</si>
  <si>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</si>
  <si>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</si>
  <si>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</si>
  <si>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</si>
  <si>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</si>
  <si>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</si>
  <si>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</si>
  <si>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</si>
  <si>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</si>
  <si>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</si>
  <si>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</si>
  <si>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</si>
  <si>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</si>
  <si>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</si>
  <si>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</si>
  <si>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</si>
  <si>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</si>
  <si>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</si>
  <si>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</si>
  <si>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</si>
  <si>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</si>
  <si>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</si>
  <si>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</si>
  <si>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</si>
  <si>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</si>
  <si>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</si>
  <si>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R$ 13,50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</si>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</sst>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57" customWidth="1"/>
    <col min="4" max="4" width="20.40" customWidth="1"/>
    <col min="5" max="5" width="26.86" customWidth="1"/>
    <col min="6" max="6" width="10.03" customWidth="1"/>
    <col min="7" max="7" width="4.08" customWidth="1"/>
    <col min="8" max="8" width="2.89" customWidth="1"/>
    <col min="9" max="9" width="11.05" customWidth="1"/>
    <col min="10" max="10" width="1.53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92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30.540000</v>
      </c>
      <c r="J10" s="20"/>
      <c r="K10" s="20">
        <f ca="1">ROUND(INDIRECT(ADDRESS(ROW()+(0), COLUMN()+(-4), 1))*INDIRECT(ADDRESS(ROW()+(0), COLUMN()+(-2), 1)), 2)</f>
        <v>1.040000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85.640000</v>
      </c>
      <c r="J11" s="20"/>
      <c r="K11" s="20">
        <f ca="1">ROUND(INDIRECT(ADDRESS(ROW()+(0), COLUMN()+(-4), 1))*INDIRECT(ADDRESS(ROW()+(0), COLUMN()+(-2), 1)), 2)</f>
        <v>3.770000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194.110000</v>
      </c>
      <c r="J12" s="20"/>
      <c r="K12" s="20">
        <f ca="1">ROUND(INDIRECT(ADDRESS(ROW()+(0), COLUMN()+(-4), 1))*INDIRECT(ADDRESS(ROW()+(0), COLUMN()+(-2), 1)), 2)</f>
        <v>1.360000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543.860000</v>
      </c>
      <c r="J13" s="20"/>
      <c r="K13" s="20">
        <f ca="1">ROUND(INDIRECT(ADDRESS(ROW()+(0), COLUMN()+(-4), 1))*INDIRECT(ADDRESS(ROW()+(0), COLUMN()+(-2), 1)), 2)</f>
        <v>1.630000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15.990000</v>
      </c>
      <c r="J14" s="20"/>
      <c r="K14" s="20">
        <f ca="1">ROUND(INDIRECT(ADDRESS(ROW()+(0), COLUMN()+(-4), 1))*INDIRECT(ADDRESS(ROW()+(0), COLUMN()+(-2), 1)), 2)</f>
        <v>0.640000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4.520000</v>
      </c>
      <c r="J15" s="20"/>
      <c r="K15" s="20">
        <f ca="1">ROUND(INDIRECT(ADDRESS(ROW()+(0), COLUMN()+(-4), 1))*INDIRECT(ADDRESS(ROW()+(0), COLUMN()+(-2), 1)), 2)</f>
        <v>0.140000</v>
      </c>
    </row>
    <row r="16" spans="1:11" ht="34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2.790000</v>
      </c>
      <c r="J16" s="20"/>
      <c r="K16" s="20">
        <f ca="1">ROUND(INDIRECT(ADDRESS(ROW()+(0), COLUMN()+(-4), 1))*INDIRECT(ADDRESS(ROW()+(0), COLUMN()+(-2), 1)), 2)</f>
        <v>9.750000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0.120000</v>
      </c>
      <c r="J17" s="20"/>
      <c r="K17" s="20">
        <f ca="1">ROUND(INDIRECT(ADDRESS(ROW()+(0), COLUMN()+(-4), 1))*INDIRECT(ADDRESS(ROW()+(0), COLUMN()+(-2), 1)), 2)</f>
        <v>0.140000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3.890000</v>
      </c>
      <c r="J18" s="20"/>
      <c r="K18" s="20">
        <f ca="1">ROUND(INDIRECT(ADDRESS(ROW()+(0), COLUMN()+(-4), 1))*INDIRECT(ADDRESS(ROW()+(0), COLUMN()+(-2), 1)), 2)</f>
        <v>98.030000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2.510000</v>
      </c>
      <c r="J19" s="20"/>
      <c r="K19" s="20">
        <f ca="1">ROUND(INDIRECT(ADDRESS(ROW()+(0), COLUMN()+(-4), 1))*INDIRECT(ADDRESS(ROW()+(0), COLUMN()+(-2), 1)), 2)</f>
        <v>0.560000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8.320000</v>
      </c>
      <c r="J20" s="20"/>
      <c r="K20" s="20">
        <f ca="1">ROUND(INDIRECT(ADDRESS(ROW()+(0), COLUMN()+(-4), 1))*INDIRECT(ADDRESS(ROW()+(0), COLUMN()+(-2), 1)), 2)</f>
        <v>9.150000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0.049000</v>
      </c>
      <c r="H21" s="19"/>
      <c r="I21" s="20">
        <v>3.420000</v>
      </c>
      <c r="J21" s="20"/>
      <c r="K21" s="20">
        <f ca="1">ROUND(INDIRECT(ADDRESS(ROW()+(0), COLUMN()+(-4), 1))*INDIRECT(ADDRESS(ROW()+(0), COLUMN()+(-2), 1)), 2)</f>
        <v>0.170000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0.146000</v>
      </c>
      <c r="H22" s="19"/>
      <c r="I22" s="20">
        <v>103.730000</v>
      </c>
      <c r="J22" s="20"/>
      <c r="K22" s="20">
        <f ca="1">ROUND(INDIRECT(ADDRESS(ROW()+(0), COLUMN()+(-4), 1))*INDIRECT(ADDRESS(ROW()+(0), COLUMN()+(-2), 1)), 2)</f>
        <v>15.140000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0.170000</v>
      </c>
      <c r="H23" s="19"/>
      <c r="I23" s="20">
        <v>101.870000</v>
      </c>
      <c r="J23" s="20"/>
      <c r="K23" s="20">
        <f ca="1">ROUND(INDIRECT(ADDRESS(ROW()+(0), COLUMN()+(-4), 1))*INDIRECT(ADDRESS(ROW()+(0), COLUMN()+(-2), 1)), 2)</f>
        <v>17.320000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80.548000</v>
      </c>
      <c r="H24" s="19"/>
      <c r="I24" s="20">
        <v>0.560000</v>
      </c>
      <c r="J24" s="20"/>
      <c r="K24" s="20">
        <f ca="1">ROUND(INDIRECT(ADDRESS(ROW()+(0), COLUMN()+(-4), 1))*INDIRECT(ADDRESS(ROW()+(0), COLUMN()+(-2), 1)), 2)</f>
        <v>45.110000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0.150000</v>
      </c>
      <c r="H25" s="19"/>
      <c r="I25" s="20">
        <v>4.430000</v>
      </c>
      <c r="J25" s="20"/>
      <c r="K25" s="20">
        <f ca="1">ROUND(INDIRECT(ADDRESS(ROW()+(0), COLUMN()+(-4), 1))*INDIRECT(ADDRESS(ROW()+(0), COLUMN()+(-2), 1)), 2)</f>
        <v>0.660000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0.161000</v>
      </c>
      <c r="H26" s="19"/>
      <c r="I26" s="20">
        <v>3.800000</v>
      </c>
      <c r="J26" s="20"/>
      <c r="K26" s="20">
        <f ca="1">ROUND(INDIRECT(ADDRESS(ROW()+(0), COLUMN()+(-4), 1))*INDIRECT(ADDRESS(ROW()+(0), COLUMN()+(-2), 1)), 2)</f>
        <v>0.610000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0.910000</v>
      </c>
      <c r="H27" s="19"/>
      <c r="I27" s="20">
        <v>18.710000</v>
      </c>
      <c r="J27" s="20"/>
      <c r="K27" s="20">
        <f ca="1">ROUND(INDIRECT(ADDRESS(ROW()+(0), COLUMN()+(-4), 1))*INDIRECT(ADDRESS(ROW()+(0), COLUMN()+(-2), 1)), 2)</f>
        <v>17.030000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0.907000</v>
      </c>
      <c r="H28" s="19"/>
      <c r="I28" s="20">
        <v>15.110000</v>
      </c>
      <c r="J28" s="20"/>
      <c r="K28" s="20">
        <f ca="1">ROUND(INDIRECT(ADDRESS(ROW()+(0), COLUMN()+(-4), 1))*INDIRECT(ADDRESS(ROW()+(0), COLUMN()+(-2), 1)), 2)</f>
        <v>13.700000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0.367000</v>
      </c>
      <c r="H29" s="19"/>
      <c r="I29" s="20">
        <v>18.710000</v>
      </c>
      <c r="J29" s="20"/>
      <c r="K29" s="20">
        <f ca="1">ROUND(INDIRECT(ADDRESS(ROW()+(0), COLUMN()+(-4), 1))*INDIRECT(ADDRESS(ROW()+(0), COLUMN()+(-2), 1)), 2)</f>
        <v>6.870000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0.400000</v>
      </c>
      <c r="H30" s="19"/>
      <c r="I30" s="20">
        <v>15.110000</v>
      </c>
      <c r="J30" s="20"/>
      <c r="K30" s="20">
        <f ca="1">ROUND(INDIRECT(ADDRESS(ROW()+(0), COLUMN()+(-4), 1))*INDIRECT(ADDRESS(ROW()+(0), COLUMN()+(-2), 1)), 2)</f>
        <v>6.040000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0.315000</v>
      </c>
      <c r="H31" s="19"/>
      <c r="I31" s="20">
        <v>12.050000</v>
      </c>
      <c r="J31" s="20"/>
      <c r="K31" s="20">
        <f ca="1">ROUND(INDIRECT(ADDRESS(ROW()+(0), COLUMN()+(-4), 1))*INDIRECT(ADDRESS(ROW()+(0), COLUMN()+(-2), 1)), 2)</f>
        <v>3.800000</v>
      </c>
    </row>
    <row r="32" spans="1:11" ht="13.5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9">
        <v>0.330000</v>
      </c>
      <c r="H32" s="19"/>
      <c r="I32" s="20">
        <v>16.170000</v>
      </c>
      <c r="J32" s="20"/>
      <c r="K32" s="20">
        <f ca="1">ROUND(INDIRECT(ADDRESS(ROW()+(0), COLUMN()+(-4), 1))*INDIRECT(ADDRESS(ROW()+(0), COLUMN()+(-2), 1)), 2)</f>
        <v>5.340000</v>
      </c>
    </row>
    <row r="33" spans="1:11" ht="13.5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9">
        <v>0.072000</v>
      </c>
      <c r="H33" s="19"/>
      <c r="I33" s="20">
        <v>18.710000</v>
      </c>
      <c r="J33" s="20"/>
      <c r="K33" s="20">
        <f ca="1">ROUND(INDIRECT(ADDRESS(ROW()+(0), COLUMN()+(-4), 1))*INDIRECT(ADDRESS(ROW()+(0), COLUMN()+(-2), 1)), 2)</f>
        <v>1.350000</v>
      </c>
    </row>
    <row r="34" spans="1:11" ht="13.50" thickBot="1" customHeight="1">
      <c r="A34" s="17" t="s">
        <v>89</v>
      </c>
      <c r="B34" s="21" t="s">
        <v>90</v>
      </c>
      <c r="C34" s="22" t="s">
        <v>91</v>
      </c>
      <c r="D34" s="22"/>
      <c r="E34" s="22"/>
      <c r="F34" s="22"/>
      <c r="G34" s="23">
        <v>0.293000</v>
      </c>
      <c r="H34" s="23"/>
      <c r="I34" s="24">
        <v>15.110000</v>
      </c>
      <c r="J34" s="24"/>
      <c r="K34" s="24">
        <f ca="1">ROUND(INDIRECT(ADDRESS(ROW()+(0), COLUMN()+(-4), 1))*INDIRECT(ADDRESS(ROW()+(0), COLUMN()+(-2), 1)), 2)</f>
        <v>4.430000</v>
      </c>
    </row>
    <row r="35" spans="1:11" ht="13.50" thickBot="1" customHeight="1">
      <c r="A35" s="22"/>
      <c r="B35" s="25" t="s">
        <v>92</v>
      </c>
      <c r="C35" s="26" t="s">
        <v>93</v>
      </c>
      <c r="D35" s="26"/>
      <c r="E35" s="26"/>
      <c r="F35" s="26"/>
      <c r="G35" s="27">
        <v>2.000000</v>
      </c>
      <c r="H35" s="27"/>
      <c r="I3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1))), 2)</f>
        <v>264.610000</v>
      </c>
      <c r="J35" s="28"/>
      <c r="K35" s="28">
        <f ca="1">ROUND(INDIRECT(ADDRESS(ROW()+(0), COLUMN()+(-4), 1))*INDIRECT(ADDRESS(ROW()+(0), COLUMN()+(-2), 1))/100, 2)</f>
        <v>5.290000</v>
      </c>
    </row>
    <row r="36" spans="1:11" ht="13.50" thickBot="1" customHeight="1">
      <c r="A36" s="6" t="s">
        <v>94</v>
      </c>
      <c r="B36" s="7"/>
      <c r="C36" s="7"/>
      <c r="D36" s="7"/>
      <c r="E36" s="7"/>
      <c r="F36" s="7"/>
      <c r="G36" s="29"/>
      <c r="H36" s="29"/>
      <c r="I36" s="6" t="s">
        <v>95</v>
      </c>
      <c r="J36" s="6"/>
      <c r="K3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269.900000</v>
      </c>
    </row>
  </sheetData>
  <mergeCells count="9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A36:F36"/>
    <mergeCell ref="G36:H36"/>
    <mergeCell ref="I36:J36"/>
  </mergeCells>
  <pageMargins left="0.620079" right="0.472441" top="0.472441" bottom="0.472441" header="0.0" footer="0.0"/>
  <pageSetup paperSize="9" orientation="portrait"/>
  <rowBreaks count="0" manualBreakCount="0">
    </rowBreaks>
</worksheet>
</file>