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<sst xmlns="http://schemas.openxmlformats.org/spreadsheetml/2006/main" count="24" uniqueCount="24">
  <si>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</si>
  <si>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EHW020</t>
  </si>
  <si>
    <t xml:space="preserve">Un</t>
  </si>
  <si>
    <t xml:space="preserve">Ancoragem mecânica de expansão, macho, sobre elemento de concreto.</t>
  </si>
  <si>
    <r>
      <rPr>
        <sz val="8.25"/>
        <color rgb="FF000000"/>
        <rFont val="Arial"/>
        <family val="2"/>
      </rPr>
      <t xml:space="preserve">Ancoragem mecânica de segurança por expansão, de aço galvanizado, M8x75 -/10, de 8 mm de diâmetro e 75 mm de comprimento, inserida em perfuração de 9 mm de diâmetro e 65 mm de profundidade mínima, realizada através de furo com martelo percutor e broca, sobre elemento fissurado ou não fissurado, de concreto de 20 N/mm² de resistência característica mínima e 50 N/mm² de resistência característica máxima.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</si>
  <si>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</si>
  <si>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</si>
  <si>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</si>
  <si>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</si>
  <si>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</si>
  <si>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</si>
  <si>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mt26ahi010ab</t>
  </si>
  <si>
    <t xml:space="preserve">Un</t>
  </si>
  <si>
    <t xml:space="preserve">Ancoragem mecânica de segurança por expansão, de aço galvanizado, M8x75 -/10, de 8 mm de diâmetro e 75 mm de comprimento, composta por corpo com cabeça roscada com marca de colocação de cor vermelho, batente para manga de expansão e base em forma de cone, manga de expansão, porca e arruela, para fixação sobre elementos de concreto, fissurados ou não fissurados.</t>
  </si>
  <si>
    <t xml:space="preserve">mo020</t>
  </si>
  <si>
    <t xml:space="preserve">h</t>
  </si>
  <si>
    <t xml:space="preserve">Pedreiro.</t>
  </si>
  <si>
    <t xml:space="preserve">mo112</t>
  </si>
  <si>
    <t xml:space="preserve">h</t>
  </si>
  <si>
    <t xml:space="preserve">Servente de pedreiro.</t>
  </si>
  <si>
    <t xml:space="preserve">%</t>
  </si>
  <si>
    <t xml:space="preserve">Custos diretos complementares</t>
  </si>
  <si>
    <t xml:space="preserve">Custo de manutenção decenal: R$ 0,85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</si>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</sst>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42" customWidth="1"/>
    <col min="3" max="3" width="1.70" customWidth="1"/>
    <col min="4" max="4" width="1.87" customWidth="1"/>
    <col min="5" max="5" width="81.09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55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6.27</v>
      </c>
      <c r="H9" s="13">
        <f ca="1">ROUND(INDIRECT(ADDRESS(ROW()+(0), COLUMN()+(-2), 1))*INDIRECT(ADDRESS(ROW()+(0), COLUMN()+(-1), 1)), 2)</f>
        <v>6.27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0.089</v>
      </c>
      <c r="G10" s="17">
        <v>33.34</v>
      </c>
      <c r="H10" s="17">
        <f ca="1">ROUND(INDIRECT(ADDRESS(ROW()+(0), COLUMN()+(-2), 1))*INDIRECT(ADDRESS(ROW()+(0), COLUMN()+(-1), 1)), 2)</f>
        <v>2.97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0.089</v>
      </c>
      <c r="G11" s="21">
        <v>29.17</v>
      </c>
      <c r="H11" s="21">
        <f ca="1">ROUND(INDIRECT(ADDRESS(ROW()+(0), COLUMN()+(-2), 1))*INDIRECT(ADDRESS(ROW()+(0), COLUMN()+(-1), 1)), 2)</f>
        <v>2.6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11.84</v>
      </c>
      <c r="H12" s="24">
        <f ca="1">ROUND(INDIRECT(ADDRESS(ROW()+(0), COLUMN()+(-2), 1))*INDIRECT(ADDRESS(ROW()+(0), COLUMN()+(-1), 1))/100, 2)</f>
        <v>0.24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12.08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