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<sst xmlns="http://schemas.openxmlformats.org/spreadsheetml/2006/main" count="36" uniqueCount="36">
  <si>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</si>
  <si>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EHY011</t>
  </si>
  <si>
    <t xml:space="preserve">m²</t>
  </si>
  <si>
    <t xml:space="preserve">Reparação estrutural de concreto, com argamassa fluida à base de cimento, modificada com polímeros.</t>
  </si>
  <si>
    <r>
      <rPr>
        <sz val="8.25"/>
        <color rgb="FF000000"/>
        <rFont val="Arial"/>
        <family val="2"/>
      </rPr>
      <t xml:space="preserve">Aplicação manual de argamassa fluida, modificada com polímeros, com uma resistência à compressão aos 28 dias maior ou igual a 80 N/mm² e um módulo de elasticidade maior ou igual a 20000 N/mm², Euroclasse A1 de reação ao fogo, em camada de 40 mm de espessura média, de consistência fluida, para reparação e reforço estrutural de laje de concreto. O preço inclui o montagem e desmontagem do sistema de escoramento e fôrmas.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</si>
  <si>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</si>
  <si>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</si>
  <si>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</si>
  <si>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</si>
  <si>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</si>
  <si>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</si>
  <si>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mt09rek020d</t>
  </si>
  <si>
    <t xml:space="preserve">kg</t>
  </si>
  <si>
    <t xml:space="preserve">Argamassa fluida, modificada com polímeros, com uma resistência à compressão aos 28 dias maior ou igual a 80 N/mm² e um módulo de elasticidade maior ou igual a 20000 N/mm², Euroclasse A1 de reação ao fogo, com muito baixo conteúdo de compostos orgânicos voláteis (COV), para reparação estrutural do concreto.</t>
  </si>
  <si>
    <t xml:space="preserve">mt08aaa010a</t>
  </si>
  <si>
    <t xml:space="preserve">m³</t>
  </si>
  <si>
    <t xml:space="preserve">Água.</t>
  </si>
  <si>
    <t xml:space="preserve">mt50spa052b</t>
  </si>
  <si>
    <t xml:space="preserve">m</t>
  </si>
  <si>
    <t xml:space="preserve">Pranchão de madeira de pinho, de 20x7,2 cm.</t>
  </si>
  <si>
    <t xml:space="preserve">mt50spa101</t>
  </si>
  <si>
    <t xml:space="preserve">kg</t>
  </si>
  <si>
    <t xml:space="preserve">Pregos de aço.</t>
  </si>
  <si>
    <t xml:space="preserve">mt50spa081a</t>
  </si>
  <si>
    <t xml:space="preserve">Un</t>
  </si>
  <si>
    <t xml:space="preserve">Escora metálica telescópica, até 3 m de altura.</t>
  </si>
  <si>
    <t xml:space="preserve">mo020</t>
  </si>
  <si>
    <t xml:space="preserve">h</t>
  </si>
  <si>
    <t xml:space="preserve">Pedreiro.</t>
  </si>
  <si>
    <t xml:space="preserve">mo113</t>
  </si>
  <si>
    <t xml:space="preserve">h</t>
  </si>
  <si>
    <t xml:space="preserve">Auxiliar de serviços gerais.</t>
  </si>
  <si>
    <t xml:space="preserve">%</t>
  </si>
  <si>
    <t xml:space="preserve">Custos diretos complementares</t>
  </si>
  <si>
    <t xml:space="preserve">Custo de manutenção decenal: R$ 4,26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</si>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</sst>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70" customWidth="1"/>
    <col min="4" max="4" width="1.87" customWidth="1"/>
    <col min="5" max="5" width="80.58" customWidth="1"/>
    <col min="6" max="6" width="6.97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76</v>
      </c>
      <c r="G9" s="13">
        <v>2.6</v>
      </c>
      <c r="H9" s="13">
        <f ca="1">ROUND(INDIRECT(ADDRESS(ROW()+(0), COLUMN()+(-2), 1))*INDIRECT(ADDRESS(ROW()+(0), COLUMN()+(-1), 1)), 2)</f>
        <v>197.6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0.008</v>
      </c>
      <c r="G10" s="17">
        <v>3.83</v>
      </c>
      <c r="H10" s="17">
        <f ca="1">ROUND(INDIRECT(ADDRESS(ROW()+(0), COLUMN()+(-2), 1))*INDIRECT(ADDRESS(ROW()+(0), COLUMN()+(-1), 1)), 2)</f>
        <v>0.03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0.02</v>
      </c>
      <c r="G11" s="17">
        <v>16.13</v>
      </c>
      <c r="H11" s="17">
        <f ca="1">ROUND(INDIRECT(ADDRESS(ROW()+(0), COLUMN()+(-2), 1))*INDIRECT(ADDRESS(ROW()+(0), COLUMN()+(-1), 1)), 2)</f>
        <v>0.32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0.03</v>
      </c>
      <c r="G12" s="17">
        <v>4.78</v>
      </c>
      <c r="H12" s="17">
        <f ca="1">ROUND(INDIRECT(ADDRESS(ROW()+(0), COLUMN()+(-2), 1))*INDIRECT(ADDRESS(ROW()+(0), COLUMN()+(-1), 1)), 2)</f>
        <v>0.14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0.013</v>
      </c>
      <c r="G13" s="17">
        <v>49.12</v>
      </c>
      <c r="H13" s="17">
        <f ca="1">ROUND(INDIRECT(ADDRESS(ROW()+(0), COLUMN()+(-2), 1))*INDIRECT(ADDRESS(ROW()+(0), COLUMN()+(-1), 1)), 2)</f>
        <v>0.64</v>
      </c>
    </row>
    <row r="14" spans="1:8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6">
        <v>0.161</v>
      </c>
      <c r="G14" s="17">
        <v>33.34</v>
      </c>
      <c r="H14" s="17">
        <f ca="1">ROUND(INDIRECT(ADDRESS(ROW()+(0), COLUMN()+(-2), 1))*INDIRECT(ADDRESS(ROW()+(0), COLUMN()+(-1), 1)), 2)</f>
        <v>5.37</v>
      </c>
    </row>
    <row r="15" spans="1:8" ht="13.50" thickBot="1" customHeight="1">
      <c r="A15" s="14" t="s">
        <v>29</v>
      </c>
      <c r="B15" s="14"/>
      <c r="C15" s="18" t="s">
        <v>30</v>
      </c>
      <c r="D15" s="18"/>
      <c r="E15" s="19" t="s">
        <v>31</v>
      </c>
      <c r="F15" s="20">
        <v>0.161</v>
      </c>
      <c r="G15" s="21">
        <v>28.94</v>
      </c>
      <c r="H15" s="21">
        <f ca="1">ROUND(INDIRECT(ADDRESS(ROW()+(0), COLUMN()+(-2), 1))*INDIRECT(ADDRESS(ROW()+(0), COLUMN()+(-1), 1)), 2)</f>
        <v>4.66</v>
      </c>
    </row>
    <row r="16" spans="1:8" ht="13.50" thickBot="1" customHeight="1">
      <c r="A16" s="19"/>
      <c r="B16" s="19"/>
      <c r="C16" s="22" t="s">
        <v>32</v>
      </c>
      <c r="D16" s="22"/>
      <c r="E16" s="5" t="s">
        <v>33</v>
      </c>
      <c r="F16" s="23">
        <v>2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208.76</v>
      </c>
      <c r="H16" s="24">
        <f ca="1">ROUND(INDIRECT(ADDRESS(ROW()+(0), COLUMN()+(-2), 1))*INDIRECT(ADDRESS(ROW()+(0), COLUMN()+(-1), 1))/100, 2)</f>
        <v>4.18</v>
      </c>
    </row>
    <row r="17" spans="1:8" ht="13.50" thickBot="1" customHeight="1">
      <c r="A17" s="25" t="s">
        <v>34</v>
      </c>
      <c r="B17" s="25"/>
      <c r="C17" s="26"/>
      <c r="D17" s="26"/>
      <c r="E17" s="26"/>
      <c r="F17" s="27"/>
      <c r="G17" s="25" t="s">
        <v>35</v>
      </c>
      <c r="H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212.94</v>
      </c>
    </row>
  </sheetData>
  <mergeCells count="2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E17"/>
  </mergeCells>
  <pageMargins left="0.147638" right="0.147638" top="0.206693" bottom="0.206693" header="0.0" footer="0.0"/>
  <pageSetup paperSize="9" orientation="portrait"/>
  <rowBreaks count="0" manualBreakCount="0">
    </rowBreaks>
</worksheet>
</file>