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<sst xmlns="http://schemas.openxmlformats.org/spreadsheetml/2006/main" count="27" uniqueCount="27">
  <si>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</si>
  <si>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EHY053</t>
  </si>
  <si>
    <t xml:space="preserve">m²</t>
  </si>
  <si>
    <t xml:space="preserve">Proteção catódica do concreto armado contra a corrosão.</t>
  </si>
  <si>
    <r>
      <rPr>
        <sz val="8.25"/>
        <color rgb="FF000000"/>
        <rFont val="Arial"/>
        <family val="2"/>
      </rPr>
      <t xml:space="preserve">Argamassa de cimento com areia de sílica e aditivos especiais, projetado em 2 camadas, ate alcançar 10 mm de espessura total, como revestimento do ânodo de malha de titânio, para a proteção catódica por corrente impressa de estruturas de concreto armado, contra a corrosão, com cabos de alimentação elétrica ligados a cada 1,5 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</si>
  <si>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</si>
  <si>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</si>
  <si>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</si>
  <si>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</si>
  <si>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</si>
  <si>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</si>
  <si>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mt09reh210</t>
  </si>
  <si>
    <t xml:space="preserve">kg</t>
  </si>
  <si>
    <t xml:space="preserve">Argamassa de cimento com areia de sílica de granulometria compensada e aditivos especiais, para projetar sobre ânodos de malha na proteção catódica de estruturas de concreto armado.</t>
  </si>
  <si>
    <t xml:space="preserve">mt09reh211</t>
  </si>
  <si>
    <t xml:space="preserve">m²</t>
  </si>
  <si>
    <t xml:space="preserve">Ânodo de malha de titânio com uma pureza de 99%, inclusive suportes de plástico e cabos de alimentação elétrica ligados a cada 1,5 m.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</si>
  <si>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</si>
  <si>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</si>
  <si>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</si>
  <si>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</si>
  <si>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</si>
  <si>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</si>
  <si>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</si>
  <si>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</si>
  <si>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R$ 16,38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</si>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</sst>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23" customWidth="1"/>
    <col min="3" max="3" width="3.06" customWidth="1"/>
    <col min="4" max="4" width="82.45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20.000000</v>
      </c>
      <c r="F9" s="13">
        <v>4.150000</v>
      </c>
      <c r="G9" s="13">
        <f ca="1">ROUND(INDIRECT(ADDRESS(ROW()+(0), COLUMN()+(-2), 1))*INDIRECT(ADDRESS(ROW()+(0), COLUMN()+(-1), 1)), 2)</f>
        <v>83.000000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1.000000</v>
      </c>
      <c r="F10" s="17">
        <v>81.020000</v>
      </c>
      <c r="G10" s="17">
        <f ca="1">ROUND(INDIRECT(ADDRESS(ROW()+(0), COLUMN()+(-2), 1))*INDIRECT(ADDRESS(ROW()+(0), COLUMN()+(-1), 1)), 2)</f>
        <v>81.020000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0.705000</v>
      </c>
      <c r="F11" s="17">
        <v>23.850000</v>
      </c>
      <c r="G11" s="17">
        <f ca="1">ROUND(INDIRECT(ADDRESS(ROW()+(0), COLUMN()+(-2), 1))*INDIRECT(ADDRESS(ROW()+(0), COLUMN()+(-1), 1)), 2)</f>
        <v>16.810000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1.025000</v>
      </c>
      <c r="F12" s="21">
        <v>19.460000</v>
      </c>
      <c r="G12" s="21">
        <f ca="1">ROUND(INDIRECT(ADDRESS(ROW()+(0), COLUMN()+(-2), 1))*INDIRECT(ADDRESS(ROW()+(0), COLUMN()+(-1), 1)), 2)</f>
        <v>19.950000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2.000000</v>
      </c>
      <c r="F13" s="24">
        <f ca="1">ROUND(SUM(INDIRECT(ADDRESS(ROW()+(-1), COLUMN()+(1), 1)),INDIRECT(ADDRESS(ROW()+(-2), COLUMN()+(1), 1)),INDIRECT(ADDRESS(ROW()+(-3), COLUMN()+(1), 1)),INDIRECT(ADDRESS(ROW()+(-4), COLUMN()+(1), 1))), 2)</f>
        <v>200.780000</v>
      </c>
      <c r="G13" s="24">
        <f ca="1">ROUND(INDIRECT(ADDRESS(ROW()+(0), COLUMN()+(-2), 1))*INDIRECT(ADDRESS(ROW()+(0), COLUMN()+(-1), 1))/100, 2)</f>
        <v>4.020000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204.800000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