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<sst xmlns="http://schemas.openxmlformats.org/spreadsheetml/2006/main" count="44" uniqueCount="44">
  <si>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</si>
  <si>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EHZ340</t>
  </si>
  <si>
    <t xml:space="preserve">m²</t>
  </si>
  <si>
    <t xml:space="preserve">Reforço de laje ou radier através de aumento de seção com concreto armado.</t>
  </si>
  <si>
    <r>
      <rPr>
        <sz val="7.80"/>
        <color rgb="FF000000"/>
        <rFont val="Arial"/>
        <family val="2"/>
      </rPr>
      <t xml:space="preserve">Reforço de laje ou radier através de aumento de seção de </t>
    </r>
    <r>
      <rPr>
        <b/>
        <sz val="7.80"/>
        <color rgb="FF000000"/>
        <rFont val="Arial"/>
        <family val="2"/>
      </rPr>
      <t xml:space="preserve">6</t>
    </r>
    <r>
      <rPr>
        <sz val="7.80"/>
        <color rgb="FF000000"/>
        <rFont val="Arial"/>
        <family val="2"/>
      </rPr>
      <t xml:space="preserve"> cm de espessura na face superior, para cada de compressão de concreto armado, realizada com </t>
    </r>
    <r>
      <rPr>
        <b/>
        <sz val="7.80"/>
        <color rgb="FF000000"/>
        <rFont val="Arial"/>
        <family val="2"/>
      </rPr>
      <t xml:space="preserve">concreto C25 classe de agressividade ambiental II e tipo de ambiente urbano, tamanho máximo do agregado 12,5 mm, consistência S100 dosado em central, e concretagem com grua</t>
    </r>
    <r>
      <rPr>
        <sz val="7.80"/>
        <color rgb="FF000000"/>
        <rFont val="Arial"/>
        <family val="2"/>
      </rPr>
      <t xml:space="preserve">, e tela eletrossoldada </t>
    </r>
    <r>
      <rPr>
        <b/>
        <sz val="7.80"/>
        <color rgb="FF000000"/>
        <rFont val="Arial"/>
        <family val="2"/>
      </rPr>
      <t xml:space="preserve">Q 92</t>
    </r>
    <r>
      <rPr>
        <b/>
        <sz val="7.80"/>
        <color rgb="FF000000"/>
        <rFont val="Arial"/>
        <family val="2"/>
      </rPr>
      <t xml:space="preserve"> de aço CA-60</t>
    </r>
    <r>
      <rPr>
        <sz val="7.80"/>
        <color rgb="FF000000"/>
        <rFont val="Arial"/>
        <family val="2"/>
      </rPr>
      <t xml:space="preserve">.</t>
    </r>
  </si>
  <si>
    <t xml:space="preserve">Composto</t>
  </si>
  <si>
    <t xml:space="preserve">Un</t>
  </si>
  <si>
    <t xml:space="preserve">Composição</t>
  </si>
  <si>
    <t xml:space="preserve">Rend.</t>
  </si>
  <si>
    <t xml:space="preserve">p.s.</t>
  </si>
  <si>
    <t xml:space="preserve">Preço artigo</t>
  </si>
  <si>
    <t xml:space="preserve">mt50spa050k</t>
  </si>
  <si>
    <t xml:space="preserve">m³</t>
  </si>
  <si>
    <t xml:space="preserve">Pranchão de madeira de pinho, dimensões 20x7,2 cm.</t>
  </si>
  <si>
    <t xml:space="preserve">mt50spa081l</t>
  </si>
  <si>
    <t xml:space="preserve">Un</t>
  </si>
  <si>
    <t xml:space="preserve">Escora metálica telescópica, para 5 m de altura e 50 utilizações.</t>
  </si>
  <si>
    <t xml:space="preserve">mt50spa101</t>
  </si>
  <si>
    <t xml:space="preserve">kg</t>
  </si>
  <si>
    <t xml:space="preserve">Pregos de aço.</t>
  </si>
  <si>
    <t xml:space="preserve">mt07aco020i</t>
  </si>
  <si>
    <t xml:space="preserve">Un</t>
  </si>
  <si>
    <t xml:space="preserve">Separador homologado para lajes maciças.</t>
  </si>
  <si>
    <t xml:space="preserve">mt07ame060ccb</t>
  </si>
  <si>
    <t xml:space="preserve">m²</t>
  </si>
  <si>
    <t xml:space="preserve">Tela eletrossoldada Q 92 15x15 cm, com fios longitudinais de 4,2 mm de diâmetro e fios transversais de 4,2 mm de diâmetro, aço CA-60, segundo ABNT NBR 7481.</t>
  </si>
  <si>
    <t xml:space="preserve">mt10haf080idc</t>
  </si>
  <si>
    <t xml:space="preserve">m³</t>
  </si>
  <si>
    <t xml:space="preserve">Concreto C25 classe de agressividade ambiental II e tipo de ambiente urbano, tamanho máximo do agregado 12,5 mm, consistência S100, dosado em central, segundo ABNT NBR 8953.</t>
  </si>
  <si>
    <t xml:space="preserve">mt08aaa010a</t>
  </si>
  <si>
    <t xml:space="preserve">m³</t>
  </si>
  <si>
    <t xml:space="preserve">Água.</t>
  </si>
  <si>
    <t xml:space="preserve">mo040</t>
  </si>
  <si>
    <t xml:space="preserve">h</t>
  </si>
  <si>
    <t xml:space="preserve">Oficial de 1ª de estruturas de concreto armado.</t>
  </si>
  <si>
    <t xml:space="preserve">mo083</t>
  </si>
  <si>
    <t xml:space="preserve">h</t>
  </si>
  <si>
    <t xml:space="preserve">Ajudante de oficial de estruturas de concreto armado.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</si>
  <si>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</si>
  <si>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</si>
  <si>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</si>
  <si>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</si>
  <si>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R$ 4,34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</si>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</sst>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52" customWidth="1"/>
    <col min="4" max="4" width="22.15" customWidth="1"/>
    <col min="5" max="5" width="25.94" customWidth="1"/>
    <col min="6" max="6" width="15.74" customWidth="1"/>
    <col min="7" max="7" width="6.27" customWidth="1"/>
    <col min="8" max="8" width="6.41" customWidth="1"/>
    <col min="9" max="9" width="3.06" customWidth="1"/>
    <col min="10" max="10" width="4.08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0.002000</v>
      </c>
      <c r="I8" s="16">
        <v>687.130000</v>
      </c>
      <c r="J8" s="16"/>
      <c r="K8" s="16">
        <f ca="1">ROUND(INDIRECT(ADDRESS(ROW()+(0), COLUMN()+(-3), 1))*INDIRECT(ADDRESS(ROW()+(0), COLUMN()+(-2), 1)), 2)</f>
        <v>1.370000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20">
        <v>1.420000</v>
      </c>
      <c r="J9" s="20"/>
      <c r="K9" s="20">
        <f ca="1">ROUND(INDIRECT(ADDRESS(ROW()+(0), COLUMN()+(-3), 1))*INDIRECT(ADDRESS(ROW()+(0), COLUMN()+(-2), 1)), 2)</f>
        <v>1.420000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0.050000</v>
      </c>
      <c r="I10" s="20">
        <v>2.590000</v>
      </c>
      <c r="J10" s="20"/>
      <c r="K10" s="20">
        <f ca="1">ROUND(INDIRECT(ADDRESS(ROW()+(0), COLUMN()+(-3), 1))*INDIRECT(ADDRESS(ROW()+(0), COLUMN()+(-2), 1)), 2)</f>
        <v>0.130000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3.000000</v>
      </c>
      <c r="I11" s="20">
        <v>0.180000</v>
      </c>
      <c r="J11" s="20"/>
      <c r="K11" s="20">
        <f ca="1">ROUND(INDIRECT(ADDRESS(ROW()+(0), COLUMN()+(-3), 1))*INDIRECT(ADDRESS(ROW()+(0), COLUMN()+(-2), 1)), 2)</f>
        <v>0.540000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1.200000</v>
      </c>
      <c r="I12" s="20">
        <v>7.590000</v>
      </c>
      <c r="J12" s="20"/>
      <c r="K12" s="20">
        <f ca="1">ROUND(INDIRECT(ADDRESS(ROW()+(0), COLUMN()+(-3), 1))*INDIRECT(ADDRESS(ROW()+(0), COLUMN()+(-2), 1)), 2)</f>
        <v>9.110000</v>
      </c>
    </row>
    <row r="13" spans="1:11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0.066000</v>
      </c>
      <c r="I13" s="20">
        <v>292.900000</v>
      </c>
      <c r="J13" s="20"/>
      <c r="K13" s="20">
        <f ca="1">ROUND(INDIRECT(ADDRESS(ROW()+(0), COLUMN()+(-3), 1))*INDIRECT(ADDRESS(ROW()+(0), COLUMN()+(-2), 1)), 2)</f>
        <v>19.330000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0.100000</v>
      </c>
      <c r="I14" s="20">
        <v>2.610000</v>
      </c>
      <c r="J14" s="20"/>
      <c r="K14" s="20">
        <f ca="1">ROUND(INDIRECT(ADDRESS(ROW()+(0), COLUMN()+(-3), 1))*INDIRECT(ADDRESS(ROW()+(0), COLUMN()+(-2), 1)), 2)</f>
        <v>0.260000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1.106000</v>
      </c>
      <c r="I15" s="20">
        <v>15.640000</v>
      </c>
      <c r="J15" s="20"/>
      <c r="K15" s="20">
        <f ca="1">ROUND(INDIRECT(ADDRESS(ROW()+(0), COLUMN()+(-3), 1))*INDIRECT(ADDRESS(ROW()+(0), COLUMN()+(-2), 1)), 2)</f>
        <v>17.300000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2"/>
      <c r="H16" s="23">
        <v>0.988000</v>
      </c>
      <c r="I16" s="24">
        <v>9.710000</v>
      </c>
      <c r="J16" s="24"/>
      <c r="K16" s="24">
        <f ca="1">ROUND(INDIRECT(ADDRESS(ROW()+(0), COLUMN()+(-3), 1))*INDIRECT(ADDRESS(ROW()+(0), COLUMN()+(-2), 1)), 2)</f>
        <v>9.590000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0"/>
      <c r="H17" s="14">
        <v>2.000000</v>
      </c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59.050000</v>
      </c>
      <c r="J17" s="16"/>
      <c r="K17" s="16">
        <f ca="1">ROUND(INDIRECT(ADDRESS(ROW()+(0), COLUMN()+(-3), 1))*INDIRECT(ADDRESS(ROW()+(0), COLUMN()+(-2), 1))/100, 2)</f>
        <v>1.180000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2"/>
      <c r="H18" s="23">
        <v>3.000000</v>
      </c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60.230000</v>
      </c>
      <c r="J18" s="24"/>
      <c r="K18" s="24">
        <f ca="1">ROUND(INDIRECT(ADDRESS(ROW()+(0), COLUMN()+(-3), 1))*INDIRECT(ADDRESS(ROW()+(0), COLUMN()+(-2), 1))/100, 2)</f>
        <v>1.810000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7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62.040000</v>
      </c>
    </row>
  </sheetData>
  <mergeCells count="3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C18:G18"/>
    <mergeCell ref="I18:J18"/>
    <mergeCell ref="A19:G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