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<sst xmlns="http://schemas.openxmlformats.org/spreadsheetml/2006/main" count="36" uniqueCount="36">
  <si>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</si>
  <si>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EML010</t>
  </si>
  <si>
    <t xml:space="preserve">m²</t>
  </si>
  <si>
    <t xml:space="preserve">Parede de wood frame.</t>
  </si>
  <si>
    <r>
      <rPr>
        <sz val="8.25"/>
        <color rgb="FF000000"/>
        <rFont val="Arial"/>
        <family val="2"/>
      </rPr>
      <t xml:space="preserve">Parede de wood frame formada por elementos de montantes, guias e diagonais de madeira serrada de pinus (pinus spp), de 38x90 mm de seção, classe resistente C25, segundo ABNT NBR 7190; cortados e numerados em fábrica, montados em obra com pregos, de aço galvanizado de alta aderência. Inclusive fita resiliente, de borracha EPDM extrudida, de 5 mm de espessura e 95 mm de largura, para redução dos ruído de impacto em 4 dBA, segundo ISO 10140, fixada com grampos, para dessolidarização; chapas perfuradas retas, angulares e angulares para ligação da estrutura à fundação de aço galvanizado tipo S250GD+Z275N para a resolução de encontros.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</si>
  <si>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</si>
  <si>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</si>
  <si>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</si>
  <si>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</si>
  <si>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</si>
  <si>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</si>
  <si>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mt07mee410bb</t>
  </si>
  <si>
    <t xml:space="preserve">m³</t>
  </si>
  <si>
    <t xml:space="preserve">Conjunto de elementos estruturais para parede estrutural de wood frame, composto por montantes, guias e diagonais de madeira serrada de pinus (pinus spp) de 38x90 mm de seção, classe resistente C25, para um teor de umidade de 12%, segundo ABNT NBR 7190, com acabamento polido, cortados e numerados em fábrica, para montagem em obra.</t>
  </si>
  <si>
    <t xml:space="preserve">mt16pdr010ab</t>
  </si>
  <si>
    <t xml:space="preserve">m</t>
  </si>
  <si>
    <t xml:space="preserve">Fita resiliente, de borracha EPDM extrudida, de 5 mm de espessura e 95 mm de largura, para redução dos ruído de impacto em 4 dBA, segundo ISO 10140, sem compostos orgânicos voláteis (COV), com grampos de fixação.</t>
  </si>
  <si>
    <t xml:space="preserve">mt07emr410a</t>
  </si>
  <si>
    <t xml:space="preserve">Un</t>
  </si>
  <si>
    <t xml:space="preserve">Chapa perfurada reta de aço galvanizado tipo S250GD+Z275N, para montagem de wood frame.</t>
  </si>
  <si>
    <t xml:space="preserve">mt07emr410s</t>
  </si>
  <si>
    <t xml:space="preserve">Un</t>
  </si>
  <si>
    <t xml:space="preserve">Chapa perfurada angular de aço galvanizado tipo S250GD+Z275N, para montagem de wood frame.</t>
  </si>
  <si>
    <t xml:space="preserve">mt07emr410H</t>
  </si>
  <si>
    <t xml:space="preserve">Un</t>
  </si>
  <si>
    <t xml:space="preserve">Chapa perfurada angular para ligação da estrutura à fundação de aço galvanizado tipo S250GD+Z275N, para montagem de wood frame.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</si>
  <si>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</si>
  <si>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</si>
  <si>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</si>
  <si>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</si>
  <si>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</si>
  <si>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</si>
  <si>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</si>
  <si>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</si>
  <si>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R$ 41,99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</si>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</sst>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0.012</v>
      </c>
      <c r="G9" s="13">
        <v>1061.46</v>
      </c>
      <c r="H9" s="13">
        <f ca="1">ROUND(INDIRECT(ADDRESS(ROW()+(0), COLUMN()+(-2), 1))*INDIRECT(ADDRESS(ROW()+(0), COLUMN()+(-1), 1)), 2)</f>
        <v>12.74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124.78</v>
      </c>
      <c r="H10" s="17">
        <f ca="1">ROUND(INDIRECT(ADDRESS(ROW()+(0), COLUMN()+(-2), 1))*INDIRECT(ADDRESS(ROW()+(0), COLUMN()+(-1), 1)), 2)</f>
        <v>56.15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7</v>
      </c>
      <c r="G11" s="17">
        <v>15.77</v>
      </c>
      <c r="H11" s="17">
        <f ca="1">ROUND(INDIRECT(ADDRESS(ROW()+(0), COLUMN()+(-2), 1))*INDIRECT(ADDRESS(ROW()+(0), COLUMN()+(-1), 1)), 2)</f>
        <v>110.39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</v>
      </c>
      <c r="G12" s="17">
        <v>3.15</v>
      </c>
      <c r="H12" s="17">
        <f ca="1">ROUND(INDIRECT(ADDRESS(ROW()+(0), COLUMN()+(-2), 1))*INDIRECT(ADDRESS(ROW()+(0), COLUMN()+(-1), 1)), 2)</f>
        <v>22.05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</v>
      </c>
      <c r="G13" s="17">
        <v>20.69</v>
      </c>
      <c r="H13" s="17">
        <f ca="1">ROUND(INDIRECT(ADDRESS(ROW()+(0), COLUMN()+(-2), 1))*INDIRECT(ADDRESS(ROW()+(0), COLUMN()+(-1), 1)), 2)</f>
        <v>144.83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0.646</v>
      </c>
      <c r="G14" s="17">
        <v>33.07</v>
      </c>
      <c r="H14" s="17">
        <f ca="1">ROUND(INDIRECT(ADDRESS(ROW()+(0), COLUMN()+(-2), 1))*INDIRECT(ADDRESS(ROW()+(0), COLUMN()+(-1), 1)), 2)</f>
        <v>21.36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0.781</v>
      </c>
      <c r="G15" s="21">
        <v>31.41</v>
      </c>
      <c r="H15" s="21">
        <f ca="1">ROUND(INDIRECT(ADDRESS(ROW()+(0), COLUMN()+(-2), 1))*INDIRECT(ADDRESS(ROW()+(0), COLUMN()+(-1), 1)), 2)</f>
        <v>24.53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392.05</v>
      </c>
      <c r="H16" s="24">
        <f ca="1">ROUND(INDIRECT(ADDRESS(ROW()+(0), COLUMN()+(-2), 1))*INDIRECT(ADDRESS(ROW()+(0), COLUMN()+(-1), 1))/100, 2)</f>
        <v>7.84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399.89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