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<sst xmlns="http://schemas.openxmlformats.org/spreadsheetml/2006/main" count="33" uniqueCount="33">
  <si>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</si>
  <si>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</si>
  <si>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Un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</si>
  <si>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</si>
  <si>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de aço S235JR (Fe360), com proteção Z275 face à corrosão, de 71x60 mm na zona a conectar com o pilar e 100x100 mm na conexão inferior, formando um apoio articulado de 100 mm de altura para pilar de madeira, fixado à estrutura portante de concreto com 60 ancoragens químicas estruturais através de perfurações, enchimento dos orifícios com injeção de resina de viniléster, livre de estireno, de dois componentes, e posterior inserção de barras roscadas com porcas e arruelas, de aço galvanizado qualidade 5.8, segundo ISO 898-1 e fixado ao pilar com 60 parafusos autoperfurantes para madeira,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</si>
  <si>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</si>
  <si>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</si>
  <si>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</si>
  <si>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</si>
  <si>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</si>
  <si>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</si>
  <si>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mt07emr010a</t>
  </si>
  <si>
    <t xml:space="preserve">Un</t>
  </si>
  <si>
    <t xml:space="preserve">Porta-pilar inclinável, de aço EN 10025 S235JR, com proteção Z275 face à corrosão, de 71x60 mm na zona a conectar com o pilar, 100x100 mm na conexão inferior e 5 mm de espessura, para execução de apoio articulado em pilar de madeira, de 100 mm de altura.</t>
  </si>
  <si>
    <t xml:space="preserve">mt07emr113ac</t>
  </si>
  <si>
    <t xml:space="preserve">Un</t>
  </si>
  <si>
    <t xml:space="preserve">Parafuso autoperfurante para madeira, de 3,5 mm de diâmetro e 40 mm de comprimento, de aço galvanizado com revestimento de crómio.</t>
  </si>
  <si>
    <t xml:space="preserve">mt26aqr020aa</t>
  </si>
  <si>
    <t xml:space="preserve">Un</t>
  </si>
  <si>
    <t xml:space="preserve">Ancoragem composta por barra roscada de aço galvanizado qualidade 5.8, segundo ISO 898-1, de 8 mm de diâmetro, e 110 mm de comprimento, porca e arruela, para fixações sobre estruturas de concreto.</t>
  </si>
  <si>
    <t xml:space="preserve">mt26pmr010a</t>
  </si>
  <si>
    <t xml:space="preserve">Un</t>
  </si>
  <si>
    <t xml:space="preserve">Cartucho de resina de viniléster, livre de estireno, de dois componentes, de 300 ml, para aplicações estruturais.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</si>
  <si>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</si>
  <si>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</si>
  <si>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</si>
  <si>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</si>
  <si>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</si>
  <si>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</si>
  <si>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</si>
  <si>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</si>
  <si>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R$ 5,23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</si>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</sst>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107.46</v>
      </c>
      <c r="H9" s="13">
        <f ca="1">ROUND(INDIRECT(ADDRESS(ROW()+(0), COLUMN()+(-2), 1))*INDIRECT(ADDRESS(ROW()+(0), COLUMN()+(-1), 1)), 2)</f>
        <v>107.46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0.12</v>
      </c>
      <c r="H10" s="17">
        <f ca="1">ROUND(INDIRECT(ADDRESS(ROW()+(0), COLUMN()+(-2), 1))*INDIRECT(ADDRESS(ROW()+(0), COLUMN()+(-1), 1)), 2)</f>
        <v>7.2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0.45</v>
      </c>
      <c r="H11" s="17">
        <f ca="1">ROUND(INDIRECT(ADDRESS(ROW()+(0), COLUMN()+(-2), 1))*INDIRECT(ADDRESS(ROW()+(0), COLUMN()+(-1), 1)), 2)</f>
        <v>27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70.31</v>
      </c>
      <c r="H12" s="17">
        <f ca="1">ROUND(INDIRECT(ADDRESS(ROW()+(0), COLUMN()+(-2), 1))*INDIRECT(ADDRESS(ROW()+(0), COLUMN()+(-1), 1)), 2)</f>
        <v>91.9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0.354</v>
      </c>
      <c r="G13" s="17">
        <v>33.07</v>
      </c>
      <c r="H13" s="17">
        <f ca="1">ROUND(INDIRECT(ADDRESS(ROW()+(0), COLUMN()+(-2), 1))*INDIRECT(ADDRESS(ROW()+(0), COLUMN()+(-1), 1)), 2)</f>
        <v>11.71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0.354</v>
      </c>
      <c r="G14" s="21">
        <v>31.41</v>
      </c>
      <c r="H14" s="21">
        <f ca="1">ROUND(INDIRECT(ADDRESS(ROW()+(0), COLUMN()+(-2), 1))*INDIRECT(ADDRESS(ROW()+(0), COLUMN()+(-1), 1)), 2)</f>
        <v>11.12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256.39</v>
      </c>
      <c r="H15" s="24">
        <f ca="1">ROUND(INDIRECT(ADDRESS(ROW()+(0), COLUMN()+(-2), 1))*INDIRECT(ADDRESS(ROW()+(0), COLUMN()+(-1), 1))/100, 2)</f>
        <v>5.13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261.52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