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<sst xmlns="http://schemas.openxmlformats.org/spreadsheetml/2006/main" count="42" uniqueCount="42">
  <si>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</si>
  <si>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EMW020</t>
  </si>
  <si>
    <t xml:space="preserve">m</t>
  </si>
  <si>
    <t xml:space="preserve">Substituição de verga de madeira.</t>
  </si>
  <si>
    <r>
      <rPr>
        <sz val="8.25"/>
        <color rgb="FF000000"/>
        <rFont val="Arial"/>
        <family val="2"/>
      </rPr>
      <t xml:space="preserve">Substituição de verga existente em vão de muro, de madeira em mau estado ou deteriorado, por um verga de madeira serrada de pinho silvestre (Pinus sylvestris), acabamento polido, para aplicações estruturais, classe resistente C18 e proteção contra agentes bióticos que corresponde com a classe de penetração NP2 (3 mm nas faces laterais do alburno), de 20x20 cm de seção, colocado sobre camada de argamassa de cimento, confeccionada em obra, com aditivo hidrófugo, dosificação 1:3. O preço não inclui o montagem e desmontagem do escoramento.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</si>
  <si>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</si>
  <si>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</si>
  <si>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</si>
  <si>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</si>
  <si>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</si>
  <si>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</si>
  <si>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mt07mee019j</t>
  </si>
  <si>
    <t xml:space="preserve">m³</t>
  </si>
  <si>
    <t xml:space="preserve">Madeira serrada de pinho silvestre (Pinus sylvestris), com acabamento polido, para verga, para aplicações estruturais, classe resistente C18 e proteção contra agentes bióticos que corresponde com a classe de penetração NP2, trabalhado em oficina.</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</si>
  <si>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</si>
  <si>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</si>
  <si>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</si>
  <si>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</si>
  <si>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</si>
  <si>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</si>
  <si>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</si>
  <si>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</si>
  <si>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</si>
  <si>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mt08adt010</t>
  </si>
  <si>
    <t xml:space="preserve">kg</t>
  </si>
  <si>
    <t xml:space="preserve">Aditivo hidrófugo para impermeabilização de argamassas ou concretos.</t>
  </si>
  <si>
    <t xml:space="preserve">mq06hor010</t>
  </si>
  <si>
    <t xml:space="preserve">h</t>
  </si>
  <si>
    <t xml:space="preserve">Betoneira elétrica com uma capacidade de amassamento de 160 l.</t>
  </si>
  <si>
    <t xml:space="preserve">mo017</t>
  </si>
  <si>
    <t xml:space="preserve">h</t>
  </si>
  <si>
    <t xml:space="preserve">Carpinteiro.</t>
  </si>
  <si>
    <t xml:space="preserve">mo020</t>
  </si>
  <si>
    <t xml:space="preserve">h</t>
  </si>
  <si>
    <t xml:space="preserve">Pedreiro.</t>
  </si>
  <si>
    <t xml:space="preserve">mo113</t>
  </si>
  <si>
    <t xml:space="preserve">h</t>
  </si>
  <si>
    <t xml:space="preserve">Auxiliar de serviços gerais.</t>
  </si>
  <si>
    <t xml:space="preserve">%</t>
  </si>
  <si>
    <t xml:space="preserve">Custos diretos complementares</t>
  </si>
  <si>
    <t xml:space="preserve">Custo de manutenção decenal: R$ 29,00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</si>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</sst>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57" customWidth="1"/>
    <col min="3" max="3" width="2.04" customWidth="1"/>
    <col min="4" max="4" width="1.53" customWidth="1"/>
    <col min="5" max="5" width="81.43"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0.048</v>
      </c>
      <c r="G9" s="13">
        <v>1415.94</v>
      </c>
      <c r="H9" s="13">
        <f ca="1">ROUND(INDIRECT(ADDRESS(ROW()+(0), COLUMN()+(-2), 1))*INDIRECT(ADDRESS(ROW()+(0), COLUMN()+(-1), 1)), 2)</f>
        <v>67.97</v>
      </c>
    </row>
    <row r="10" spans="1:8" ht="13.50" thickBot="1" customHeight="1">
      <c r="A10" s="14" t="s">
        <v>14</v>
      </c>
      <c r="B10" s="14"/>
      <c r="C10" s="15" t="s">
        <v>15</v>
      </c>
      <c r="D10" s="15"/>
      <c r="E10" s="14" t="s">
        <v>16</v>
      </c>
      <c r="F10" s="16">
        <v>0.006</v>
      </c>
      <c r="G10" s="17">
        <v>3.83</v>
      </c>
      <c r="H10" s="17">
        <f ca="1">ROUND(INDIRECT(ADDRESS(ROW()+(0), COLUMN()+(-2), 1))*INDIRECT(ADDRESS(ROW()+(0), COLUMN()+(-1), 1)), 2)</f>
        <v>0.02</v>
      </c>
    </row>
    <row r="11" spans="1:8" ht="13.50" thickBot="1" customHeight="1">
      <c r="A11" s="14" t="s">
        <v>17</v>
      </c>
      <c r="B11" s="14"/>
      <c r="C11" s="15" t="s">
        <v>18</v>
      </c>
      <c r="D11" s="15"/>
      <c r="E11" s="14" t="s">
        <v>19</v>
      </c>
      <c r="F11" s="16">
        <v>0.012</v>
      </c>
      <c r="G11" s="17">
        <v>51.13</v>
      </c>
      <c r="H11" s="17">
        <f ca="1">ROUND(INDIRECT(ADDRESS(ROW()+(0), COLUMN()+(-2), 1))*INDIRECT(ADDRESS(ROW()+(0), COLUMN()+(-1), 1)), 2)</f>
        <v>0.61</v>
      </c>
    </row>
    <row r="12" spans="1:8" ht="13.50" thickBot="1" customHeight="1">
      <c r="A12" s="14" t="s">
        <v>20</v>
      </c>
      <c r="B12" s="14"/>
      <c r="C12" s="15" t="s">
        <v>21</v>
      </c>
      <c r="D12" s="15"/>
      <c r="E12" s="14" t="s">
        <v>22</v>
      </c>
      <c r="F12" s="16">
        <v>3.6</v>
      </c>
      <c r="G12" s="17">
        <v>0.63</v>
      </c>
      <c r="H12" s="17">
        <f ca="1">ROUND(INDIRECT(ADDRESS(ROW()+(0), COLUMN()+(-2), 1))*INDIRECT(ADDRESS(ROW()+(0), COLUMN()+(-1), 1)), 2)</f>
        <v>2.27</v>
      </c>
    </row>
    <row r="13" spans="1:8" ht="13.50" thickBot="1" customHeight="1">
      <c r="A13" s="14" t="s">
        <v>23</v>
      </c>
      <c r="B13" s="14"/>
      <c r="C13" s="15" t="s">
        <v>24</v>
      </c>
      <c r="D13" s="15"/>
      <c r="E13" s="14" t="s">
        <v>25</v>
      </c>
      <c r="F13" s="16">
        <v>0.072</v>
      </c>
      <c r="G13" s="17">
        <v>3.06</v>
      </c>
      <c r="H13" s="17">
        <f ca="1">ROUND(INDIRECT(ADDRESS(ROW()+(0), COLUMN()+(-2), 1))*INDIRECT(ADDRESS(ROW()+(0), COLUMN()+(-1), 1)), 2)</f>
        <v>0.22</v>
      </c>
    </row>
    <row r="14" spans="1:8" ht="13.50" thickBot="1" customHeight="1">
      <c r="A14" s="14" t="s">
        <v>26</v>
      </c>
      <c r="B14" s="14"/>
      <c r="C14" s="15" t="s">
        <v>27</v>
      </c>
      <c r="D14" s="15"/>
      <c r="E14" s="14" t="s">
        <v>28</v>
      </c>
      <c r="F14" s="16">
        <v>0.006</v>
      </c>
      <c r="G14" s="17">
        <v>13.5</v>
      </c>
      <c r="H14" s="17">
        <f ca="1">ROUND(INDIRECT(ADDRESS(ROW()+(0), COLUMN()+(-2), 1))*INDIRECT(ADDRESS(ROW()+(0), COLUMN()+(-1), 1)), 2)</f>
        <v>0.08</v>
      </c>
    </row>
    <row r="15" spans="1:8" ht="13.50" thickBot="1" customHeight="1">
      <c r="A15" s="14" t="s">
        <v>29</v>
      </c>
      <c r="B15" s="14"/>
      <c r="C15" s="15" t="s">
        <v>30</v>
      </c>
      <c r="D15" s="15"/>
      <c r="E15" s="14" t="s">
        <v>31</v>
      </c>
      <c r="F15" s="16">
        <v>1.159</v>
      </c>
      <c r="G15" s="17">
        <v>33.02</v>
      </c>
      <c r="H15" s="17">
        <f ca="1">ROUND(INDIRECT(ADDRESS(ROW()+(0), COLUMN()+(-2), 1))*INDIRECT(ADDRESS(ROW()+(0), COLUMN()+(-1), 1)), 2)</f>
        <v>38.27</v>
      </c>
    </row>
    <row r="16" spans="1:8" ht="13.50" thickBot="1" customHeight="1">
      <c r="A16" s="14" t="s">
        <v>32</v>
      </c>
      <c r="B16" s="14"/>
      <c r="C16" s="15" t="s">
        <v>33</v>
      </c>
      <c r="D16" s="15"/>
      <c r="E16" s="14" t="s">
        <v>34</v>
      </c>
      <c r="F16" s="16">
        <v>1.159</v>
      </c>
      <c r="G16" s="17">
        <v>33.34</v>
      </c>
      <c r="H16" s="17">
        <f ca="1">ROUND(INDIRECT(ADDRESS(ROW()+(0), COLUMN()+(-2), 1))*INDIRECT(ADDRESS(ROW()+(0), COLUMN()+(-1), 1)), 2)</f>
        <v>38.64</v>
      </c>
    </row>
    <row r="17" spans="1:8" ht="13.50" thickBot="1" customHeight="1">
      <c r="A17" s="14" t="s">
        <v>35</v>
      </c>
      <c r="B17" s="14"/>
      <c r="C17" s="18" t="s">
        <v>36</v>
      </c>
      <c r="D17" s="18"/>
      <c r="E17" s="19" t="s">
        <v>37</v>
      </c>
      <c r="F17" s="20">
        <v>0.662</v>
      </c>
      <c r="G17" s="21">
        <v>28.94</v>
      </c>
      <c r="H17" s="21">
        <f ca="1">ROUND(INDIRECT(ADDRESS(ROW()+(0), COLUMN()+(-2), 1))*INDIRECT(ADDRESS(ROW()+(0), COLUMN()+(-1), 1)), 2)</f>
        <v>19.16</v>
      </c>
    </row>
    <row r="18" spans="1:8" ht="13.50" thickBot="1" customHeight="1">
      <c r="A18" s="19"/>
      <c r="B18" s="19"/>
      <c r="C18" s="22" t="s">
        <v>38</v>
      </c>
      <c r="D18" s="22"/>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167.24</v>
      </c>
      <c r="H18" s="24">
        <f ca="1">ROUND(INDIRECT(ADDRESS(ROW()+(0), COLUMN()+(-2), 1))*INDIRECT(ADDRESS(ROW()+(0), COLUMN()+(-1), 1))/100, 2)</f>
        <v>3.34</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170.58</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