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<sst xmlns="http://schemas.openxmlformats.org/spreadsheetml/2006/main" count="60" uniqueCount="60">
  <si>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</si>
  <si>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EMY230</t>
  </si>
  <si>
    <t xml:space="preserve">Un</t>
  </si>
  <si>
    <t xml:space="preserve">Reparação de elemento de laje de madeira, através de prótese de argamassa à base de resina epóxi e armadura.</t>
  </si>
  <si>
    <r>
      <rPr>
        <sz val="8.25"/>
        <color rgb="FF000000"/>
        <rFont val="Arial"/>
        <family val="2"/>
      </rPr>
      <t xml:space="preserve">Reparação de extremo de vigota de laje de madeira, eliminando a zona deteriorada e colocando uma prótese de 10x15x50 cm de argamassa fluida de pega rápida, de dois componentes à base de resina epóxi, armado com 4 barras nervuradas de fibra de vidro reforçada com resina de poliéster, de 0,6 m de comprimento cada uma e 12 mm de diâmetro, ancorados à vigota com resina epóxi-acrilato, livre de estireno, de altas resistências, aplicada nos furos realizados na parte sã da madeira, com aplicação prévia de calda da mesma argamassa epóxi na superfície da madeira. Montagem e desmontagem do sistema de escoramento e fôrmas da zona que requer a prótese. Montagem e desmontagem de escoramento.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</si>
  <si>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</si>
  <si>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</si>
  <si>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</si>
  <si>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</si>
  <si>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</si>
  <si>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</si>
  <si>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mt08ema050b</t>
  </si>
  <si>
    <t xml:space="preserve">m³</t>
  </si>
  <si>
    <t xml:space="preserve">Madeira para fôrmas, de 26 mm de espessura.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</si>
  <si>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</si>
  <si>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</si>
  <si>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</si>
  <si>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</si>
  <si>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</si>
  <si>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</si>
  <si>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</si>
  <si>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</si>
  <si>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fôrmas metálicas, fenólicas ou de madeira.</t>
  </si>
  <si>
    <t xml:space="preserve">mt50spa050m</t>
  </si>
  <si>
    <t xml:space="preserve">m³</t>
  </si>
  <si>
    <t xml:space="preserve">Pranchão de madeira de pinho, dimensões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</si>
  <si>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</si>
  <si>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</si>
  <si>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</si>
  <si>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</si>
  <si>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Un</t>
  </si>
  <si>
    <t xml:space="preserve">Escora metálica telescópica, até 3 m de altura.</t>
  </si>
  <si>
    <t xml:space="preserve">mt26reh100a</t>
  </si>
  <si>
    <t xml:space="preserve">Un</t>
  </si>
  <si>
    <t xml:space="preserve">Cartucho de 380 ml de resina epóxi-acrilato, livre de estireno, de dois componentes, com dosificador e boca de mistura automática, para ancoragens estruturais verticais e horizontais.</t>
  </si>
  <si>
    <t xml:space="preserve">mt07cef010f</t>
  </si>
  <si>
    <t xml:space="preserve">m</t>
  </si>
  <si>
    <t xml:space="preserve">Barra nervurada de fibra de vidro reforçada com resina de poliéster, de 12 mm de diâmetro, com superfície areada como melhoria da aderência, para armadura e reforço estrutural.</t>
  </si>
  <si>
    <t xml:space="preserve">mt09reh321a</t>
  </si>
  <si>
    <t xml:space="preserve">kg</t>
  </si>
  <si>
    <t xml:space="preserve">Argamassa fluida de pega rápida, de dois componentes à base de resina epóxi, com endurecedor amínico, sem retração, de elevada resistência mecânica, impermeável à água e com alta resistência aos agentes químicos, para ancoragens e enchimentos.</t>
  </si>
  <si>
    <t xml:space="preserve">mq09sie010</t>
  </si>
  <si>
    <t xml:space="preserve">h</t>
  </si>
  <si>
    <t xml:space="preserve">Motoserra a gasolina, de 50 cm de lâmina e 2 kW de potência.</t>
  </si>
  <si>
    <t xml:space="preserve">mo020</t>
  </si>
  <si>
    <t xml:space="preserve">h</t>
  </si>
  <si>
    <t xml:space="preserve">Pedreiro.</t>
  </si>
  <si>
    <t xml:space="preserve">mo112</t>
  </si>
  <si>
    <t xml:space="preserve">h</t>
  </si>
  <si>
    <t xml:space="preserve">Servente de pedreiro.</t>
  </si>
  <si>
    <t xml:space="preserve">mo058</t>
  </si>
  <si>
    <t xml:space="preserve">h</t>
  </si>
  <si>
    <t xml:space="preserve">Ajudante de carpinteiro.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</si>
  <si>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</si>
  <si>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</si>
  <si>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</si>
  <si>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</si>
  <si>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</si>
  <si>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R$ 14,57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</si>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</sst>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1.87" customWidth="1"/>
    <col min="5" max="5" width="80.24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982.32</v>
      </c>
      <c r="H9" s="13">
        <f ca="1">ROUND(INDIRECT(ADDRESS(ROW()+(0), COLUMN()+(-2), 1))*INDIRECT(ADDRESS(ROW()+(0), COLUMN()+(-1), 1)), 2)</f>
        <v>5.89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3.83</v>
      </c>
      <c r="H10" s="17">
        <f ca="1">ROUND(INDIRECT(ADDRESS(ROW()+(0), COLUMN()+(-2), 1))*INDIRECT(ADDRESS(ROW()+(0), COLUMN()+(-1), 1)), 2)</f>
        <v>0.38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</v>
      </c>
      <c r="G11" s="17">
        <v>22.32</v>
      </c>
      <c r="H11" s="17">
        <f ca="1">ROUND(INDIRECT(ADDRESS(ROW()+(0), COLUMN()+(-2), 1))*INDIRECT(ADDRESS(ROW()+(0), COLUMN()+(-1), 1)), 2)</f>
        <v>1.12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4.6</v>
      </c>
      <c r="H12" s="17">
        <f ca="1">ROUND(INDIRECT(ADDRESS(ROW()+(0), COLUMN()+(-2), 1))*INDIRECT(ADDRESS(ROW()+(0), COLUMN()+(-1), 1)), 2)</f>
        <v>0.14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0.001</v>
      </c>
      <c r="G13" s="17">
        <v>1120.61</v>
      </c>
      <c r="H13" s="17">
        <f ca="1">ROUND(INDIRECT(ADDRESS(ROW()+(0), COLUMN()+(-2), 1))*INDIRECT(ADDRESS(ROW()+(0), COLUMN()+(-1), 1)), 2)</f>
        <v>1.12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0.053</v>
      </c>
      <c r="G14" s="17">
        <v>4.78</v>
      </c>
      <c r="H14" s="17">
        <f ca="1">ROUND(INDIRECT(ADDRESS(ROW()+(0), COLUMN()+(-2), 1))*INDIRECT(ADDRESS(ROW()+(0), COLUMN()+(-1), 1)), 2)</f>
        <v>0.25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0.014</v>
      </c>
      <c r="G15" s="17">
        <v>49.12</v>
      </c>
      <c r="H15" s="17">
        <f ca="1">ROUND(INDIRECT(ADDRESS(ROW()+(0), COLUMN()+(-2), 1))*INDIRECT(ADDRESS(ROW()+(0), COLUMN()+(-1), 1)), 2)</f>
        <v>0.69</v>
      </c>
    </row>
    <row r="16" spans="1:8" ht="24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0.585</v>
      </c>
      <c r="G16" s="17">
        <v>42.7</v>
      </c>
      <c r="H16" s="17">
        <f ca="1">ROUND(INDIRECT(ADDRESS(ROW()+(0), COLUMN()+(-2), 1))*INDIRECT(ADDRESS(ROW()+(0), COLUMN()+(-1), 1)), 2)</f>
        <v>24.98</v>
      </c>
    </row>
    <row r="17" spans="1:8" ht="24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2.4</v>
      </c>
      <c r="G17" s="17">
        <v>23.13</v>
      </c>
      <c r="H17" s="17">
        <f ca="1">ROUND(INDIRECT(ADDRESS(ROW()+(0), COLUMN()+(-2), 1))*INDIRECT(ADDRESS(ROW()+(0), COLUMN()+(-1), 1)), 2)</f>
        <v>55.51</v>
      </c>
    </row>
    <row r="18" spans="1:8" ht="34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12.75</v>
      </c>
      <c r="G18" s="17">
        <v>16.02</v>
      </c>
      <c r="H18" s="17">
        <f ca="1">ROUND(INDIRECT(ADDRESS(ROW()+(0), COLUMN()+(-2), 1))*INDIRECT(ADDRESS(ROW()+(0), COLUMN()+(-1), 1)), 2)</f>
        <v>204.26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0.063</v>
      </c>
      <c r="G19" s="17">
        <v>13.15</v>
      </c>
      <c r="H19" s="17">
        <f ca="1">ROUND(INDIRECT(ADDRESS(ROW()+(0), COLUMN()+(-2), 1))*INDIRECT(ADDRESS(ROW()+(0), COLUMN()+(-1), 1)), 2)</f>
        <v>0.83</v>
      </c>
    </row>
    <row r="20" spans="1:8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0.901</v>
      </c>
      <c r="G20" s="17">
        <v>33.34</v>
      </c>
      <c r="H20" s="17">
        <f ca="1">ROUND(INDIRECT(ADDRESS(ROW()+(0), COLUMN()+(-2), 1))*INDIRECT(ADDRESS(ROW()+(0), COLUMN()+(-1), 1)), 2)</f>
        <v>30.04</v>
      </c>
    </row>
    <row r="21" spans="1:8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6">
        <v>0.515</v>
      </c>
      <c r="G21" s="17">
        <v>29.17</v>
      </c>
      <c r="H21" s="17">
        <f ca="1">ROUND(INDIRECT(ADDRESS(ROW()+(0), COLUMN()+(-2), 1))*INDIRECT(ADDRESS(ROW()+(0), COLUMN()+(-1), 1)), 2)</f>
        <v>15.02</v>
      </c>
    </row>
    <row r="22" spans="1:8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6">
        <v>0.278</v>
      </c>
      <c r="G22" s="17">
        <v>31.35</v>
      </c>
      <c r="H22" s="17">
        <f ca="1">ROUND(INDIRECT(ADDRESS(ROW()+(0), COLUMN()+(-2), 1))*INDIRECT(ADDRESS(ROW()+(0), COLUMN()+(-1), 1)), 2)</f>
        <v>8.72</v>
      </c>
    </row>
    <row r="23" spans="1:8" ht="13.50" thickBot="1" customHeight="1">
      <c r="A23" s="14" t="s">
        <v>53</v>
      </c>
      <c r="B23" s="14"/>
      <c r="C23" s="18" t="s">
        <v>54</v>
      </c>
      <c r="D23" s="18"/>
      <c r="E23" s="19" t="s">
        <v>55</v>
      </c>
      <c r="F23" s="20">
        <v>0.278</v>
      </c>
      <c r="G23" s="21">
        <v>28.94</v>
      </c>
      <c r="H23" s="21">
        <f ca="1">ROUND(INDIRECT(ADDRESS(ROW()+(0), COLUMN()+(-2), 1))*INDIRECT(ADDRESS(ROW()+(0), COLUMN()+(-1), 1)), 2)</f>
        <v>8.05</v>
      </c>
    </row>
    <row r="24" spans="1:8" ht="13.50" thickBot="1" customHeight="1">
      <c r="A24" s="19"/>
      <c r="B24" s="19"/>
      <c r="C24" s="22" t="s">
        <v>56</v>
      </c>
      <c r="D24" s="22"/>
      <c r="E24" s="5" t="s">
        <v>57</v>
      </c>
      <c r="F24" s="23">
        <v>2</v>
      </c>
      <c r="G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357</v>
      </c>
      <c r="H24" s="24">
        <f ca="1">ROUND(INDIRECT(ADDRESS(ROW()+(0), COLUMN()+(-2), 1))*INDIRECT(ADDRESS(ROW()+(0), COLUMN()+(-1), 1))/100, 2)</f>
        <v>7.14</v>
      </c>
    </row>
    <row r="25" spans="1:8" ht="13.50" thickBot="1" customHeight="1">
      <c r="A25" s="25" t="s">
        <v>58</v>
      </c>
      <c r="B25" s="25"/>
      <c r="C25" s="26"/>
      <c r="D25" s="26"/>
      <c r="E25" s="26"/>
      <c r="F25" s="27"/>
      <c r="G25" s="25" t="s">
        <v>59</v>
      </c>
      <c r="H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364.14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E25"/>
  </mergeCells>
  <pageMargins left="0.147638" right="0.147638" top="0.206693" bottom="0.206693" header="0.0" footer="0.0"/>
  <pageSetup paperSize="9" orientation="portrait"/>
  <rowBreaks count="0" manualBreakCount="0">
    </rowBreaks>
</worksheet>
</file>