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<sst xmlns="http://schemas.openxmlformats.org/spreadsheetml/2006/main" count="27" uniqueCount="27">
  <si>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</si>
  <si>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EPE010</t>
  </si>
  <si>
    <t xml:space="preserve">m²</t>
  </si>
  <si>
    <t xml:space="preserve">Lance de escada pré-fabricado.</t>
  </si>
  <si>
    <r>
      <rPr>
        <sz val="8.25"/>
        <color rgb="FF000000"/>
        <rFont val="Arial"/>
        <family val="2"/>
      </rPr>
      <t xml:space="preserve">Lance de escada pré-fabricado de concreto armado ou protendido, fck=35 N/mm², com degraus de 35x17 cm no máximo, e superfície superior acabada com corindo.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</si>
  <si>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</si>
  <si>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</si>
  <si>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</si>
  <si>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</si>
  <si>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</si>
  <si>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</si>
  <si>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mt07gpf020</t>
  </si>
  <si>
    <t xml:space="preserve">m²</t>
  </si>
  <si>
    <t xml:space="preserve">Lance de escada pré-fabricado de concreto armado ou protendido, fck=35 N/mm², com degraus de 35x17 cm no máximo, e superfície superior acabada com corindo.</t>
  </si>
  <si>
    <t xml:space="preserve">mq07gte010b</t>
  </si>
  <si>
    <t xml:space="preserve">h</t>
  </si>
  <si>
    <t xml:space="preserve">Guindaste móvel de braço telescópico com uma capacidade de elevação de 20 t e 20 m de altura máxima de trabalho.</t>
  </si>
  <si>
    <t xml:space="preserve">mo046</t>
  </si>
  <si>
    <t xml:space="preserve">h</t>
  </si>
  <si>
    <t xml:space="preserve">Montador de estruturas pré-fabricadas de concreto.</t>
  </si>
  <si>
    <t xml:space="preserve">mo093</t>
  </si>
  <si>
    <t xml:space="preserve">h</t>
  </si>
  <si>
    <t xml:space="preserve">Ajudante de montador de estruturas pré-fabricadas de concreto.</t>
  </si>
  <si>
    <t xml:space="preserve">%</t>
  </si>
  <si>
    <t xml:space="preserve">Custos diretos complementares</t>
  </si>
  <si>
    <t xml:space="preserve">Custo de manutenção decenal: R$ 25,40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</si>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</sst>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209.73</v>
      </c>
      <c r="H9" s="13">
        <f ca="1">ROUND(INDIRECT(ADDRESS(ROW()+(0), COLUMN()+(-2), 1))*INDIRECT(ADDRESS(ROW()+(0), COLUMN()+(-1), 1)), 2)</f>
        <v>209.73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0.29</v>
      </c>
      <c r="G10" s="17">
        <v>249.75</v>
      </c>
      <c r="H10" s="17">
        <f ca="1">ROUND(INDIRECT(ADDRESS(ROW()+(0), COLUMN()+(-2), 1))*INDIRECT(ADDRESS(ROW()+(0), COLUMN()+(-1), 1)), 2)</f>
        <v>72.43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0.451</v>
      </c>
      <c r="G11" s="17">
        <v>33.07</v>
      </c>
      <c r="H11" s="17">
        <f ca="1">ROUND(INDIRECT(ADDRESS(ROW()+(0), COLUMN()+(-2), 1))*INDIRECT(ADDRESS(ROW()+(0), COLUMN()+(-1), 1)), 2)</f>
        <v>14.91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0.451</v>
      </c>
      <c r="G12" s="21">
        <v>31.41</v>
      </c>
      <c r="H12" s="21">
        <f ca="1">ROUND(INDIRECT(ADDRESS(ROW()+(0), COLUMN()+(-2), 1))*INDIRECT(ADDRESS(ROW()+(0), COLUMN()+(-1), 1)), 2)</f>
        <v>14.17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311.24</v>
      </c>
      <c r="H13" s="24">
        <f ca="1">ROUND(INDIRECT(ADDRESS(ROW()+(0), COLUMN()+(-2), 1))*INDIRECT(ADDRESS(ROW()+(0), COLUMN()+(-1), 1))/100, 2)</f>
        <v>6.22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317.46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