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<sst xmlns="http://schemas.openxmlformats.org/spreadsheetml/2006/main" count="41" uniqueCount="41">
  <si>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</si>
  <si>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FCA035</t>
  </si>
  <si>
    <t xml:space="preserve">Un</t>
  </si>
  <si>
    <t xml:space="preserve">Esquadria exterior em aço.</t>
  </si>
  <si>
    <t xml:space="preserve">Esquadria de aço galvanizado, em janela fixa de 60x120 cm, perfis com contramarco.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</si>
  <si>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</si>
  <si>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</si>
  <si>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</si>
  <si>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</si>
  <si>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</si>
  <si>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</si>
  <si>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mt26pem010</t>
  </si>
  <si>
    <t xml:space="preserve">m</t>
  </si>
  <si>
    <t xml:space="preserve">Contramarco de tubo retangular de aço galvanizado para esquadria exterior.</t>
  </si>
  <si>
    <t xml:space="preserve">mt26pfg015b</t>
  </si>
  <si>
    <t xml:space="preserve">m²</t>
  </si>
  <si>
    <t xml:space="preserve">Esquadria de aço galvanizado para janela fixa, perfis com carril para estore, com perfis dobrados a frio de 1 mm de espessura. Inclusive parte proporcional de bite para fixação do vidro e ferragens de pendurar.</t>
  </si>
  <si>
    <t xml:space="preserve">mt15sja100</t>
  </si>
  <si>
    <t xml:space="preserve">Un</t>
  </si>
  <si>
    <t xml:space="preserve">Cartucho de pasta de silicone neutro.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</si>
  <si>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</si>
  <si>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</si>
  <si>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</si>
  <si>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</si>
  <si>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</si>
  <si>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</si>
  <si>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</si>
  <si>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</si>
  <si>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</si>
  <si>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</si>
  <si>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R$ 25,57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</si>
  <si>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</si>
  <si>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</si>
  <si>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</si>
  <si>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</si>
  <si>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</si>
  <si>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14351-1:2006+A1:2010</t>
  </si>
  <si>
    <t xml:space="preserve">Portas (conjunto de porta e aro) pedonais e janelas – Norma de produto, características de desempenho – Parte 1: Portas pedonais externas e janelas sem características de confinamento ao fogo ou ao fumo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</si>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</sst>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2.48" customWidth="1"/>
    <col min="4" max="4" width="1.31" customWidth="1"/>
    <col min="5" max="5" width="66.59" customWidth="1"/>
    <col min="6" max="6" width="3.64" customWidth="1"/>
    <col min="7" max="7" width="6.41" customWidth="1"/>
    <col min="8" max="8" width="3.06" customWidth="1"/>
    <col min="9" max="9" width="10.05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3.600000</v>
      </c>
      <c r="H8" s="16">
        <v>9.860000</v>
      </c>
      <c r="I8" s="16"/>
      <c r="J8" s="16">
        <f ca="1">ROUND(INDIRECT(ADDRESS(ROW()+(0), COLUMN()+(-3), 1))*INDIRECT(ADDRESS(ROW()+(0), COLUMN()+(-2), 1)), 2)</f>
        <v>35.500000</v>
      </c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0.756000</v>
      </c>
      <c r="H9" s="20">
        <v>120.880000</v>
      </c>
      <c r="I9" s="20"/>
      <c r="J9" s="20">
        <f ca="1">ROUND(INDIRECT(ADDRESS(ROW()+(0), COLUMN()+(-3), 1))*INDIRECT(ADDRESS(ROW()+(0), COLUMN()+(-2), 1)), 2)</f>
        <v>91.390000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0.112000</v>
      </c>
      <c r="H10" s="20">
        <v>9.600000</v>
      </c>
      <c r="I10" s="20"/>
      <c r="J10" s="20">
        <f ca="1">ROUND(INDIRECT(ADDRESS(ROW()+(0), COLUMN()+(-3), 1))*INDIRECT(ADDRESS(ROW()+(0), COLUMN()+(-2), 1)), 2)</f>
        <v>1.080000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0.333000</v>
      </c>
      <c r="H11" s="20">
        <v>16.560000</v>
      </c>
      <c r="I11" s="20"/>
      <c r="J11" s="20">
        <f ca="1">ROUND(INDIRECT(ADDRESS(ROW()+(0), COLUMN()+(-3), 1))*INDIRECT(ADDRESS(ROW()+(0), COLUMN()+(-2), 1)), 2)</f>
        <v>5.510000</v>
      </c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2"/>
      <c r="G12" s="23">
        <v>0.173000</v>
      </c>
      <c r="H12" s="24">
        <v>10.130000</v>
      </c>
      <c r="I12" s="24"/>
      <c r="J12" s="24">
        <f ca="1">ROUND(INDIRECT(ADDRESS(ROW()+(0), COLUMN()+(-3), 1))*INDIRECT(ADDRESS(ROW()+(0), COLUMN()+(-2), 1)), 2)</f>
        <v>1.750000</v>
      </c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0"/>
      <c r="G13" s="14">
        <v>2.000000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135.230000</v>
      </c>
      <c r="I13" s="16"/>
      <c r="J13" s="16">
        <f ca="1">ROUND(INDIRECT(ADDRESS(ROW()+(0), COLUMN()+(-3), 1))*INDIRECT(ADDRESS(ROW()+(0), COLUMN()+(-2), 1))/100, 2)</f>
        <v>2.700000</v>
      </c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2"/>
      <c r="G14" s="23">
        <v>3.000000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137.930000</v>
      </c>
      <c r="I14" s="24"/>
      <c r="J14" s="24">
        <f ca="1">ROUND(INDIRECT(ADDRESS(ROW()+(0), COLUMN()+(-3), 1))*INDIRECT(ADDRESS(ROW()+(0), COLUMN()+(-2), 1))/100, 2)</f>
        <v>4.140000</v>
      </c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142.070000</v>
      </c>
      <c r="K15" s="26"/>
    </row>
    <row r="18" spans="1:11" ht="21.60" thickBot="1" customHeight="1">
      <c r="A18" s="27" t="s">
        <v>32</v>
      </c>
      <c r="B18" s="27"/>
      <c r="C18" s="27"/>
      <c r="D18" s="27"/>
      <c r="E18" s="27"/>
      <c r="F18" s="27" t="s">
        <v>33</v>
      </c>
      <c r="G18" s="27"/>
      <c r="H18" s="27"/>
      <c r="I18" s="27" t="s">
        <v>34</v>
      </c>
      <c r="J18" s="27"/>
      <c r="K18" s="27" t="s">
        <v>35</v>
      </c>
    </row>
    <row r="19" spans="1:11" ht="12.00" thickBot="1" customHeight="1">
      <c r="A19" s="28" t="s">
        <v>36</v>
      </c>
      <c r="B19" s="28"/>
      <c r="C19" s="28"/>
      <c r="D19" s="28"/>
      <c r="E19" s="28"/>
      <c r="F19" s="29">
        <v>1122010.000000</v>
      </c>
      <c r="G19" s="29"/>
      <c r="H19" s="29"/>
      <c r="I19" s="29">
        <v>1122010.000000</v>
      </c>
      <c r="J19" s="29"/>
      <c r="K19" s="29"/>
    </row>
    <row r="20" spans="1:11" ht="31.20" thickBot="1" customHeight="1">
      <c r="A20" s="30" t="s">
        <v>37</v>
      </c>
      <c r="B20" s="30"/>
      <c r="C20" s="30"/>
      <c r="D20" s="30"/>
      <c r="E20" s="30"/>
      <c r="F20" s="31"/>
      <c r="G20" s="31"/>
      <c r="H20" s="31"/>
      <c r="I20" s="31"/>
      <c r="J20" s="31"/>
      <c r="K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F15"/>
    <mergeCell ref="H15:I15"/>
    <mergeCell ref="J15:K15"/>
    <mergeCell ref="A18:E18"/>
    <mergeCell ref="F18:H18"/>
    <mergeCell ref="I18:J18"/>
    <mergeCell ref="A19:E19"/>
    <mergeCell ref="F19:H20"/>
    <mergeCell ref="I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