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<sst xmlns="http://schemas.openxmlformats.org/spreadsheetml/2006/main" count="53" uniqueCount="53">
  <si>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</si>
  <si>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FCL040</t>
  </si>
  <si>
    <t xml:space="preserve">Un</t>
  </si>
  <si>
    <t xml:space="preserve">Porta exterior, de alumínio.</t>
  </si>
  <si>
    <r>
      <rPr>
        <sz val="7.80"/>
        <color rgb="FF000000"/>
        <rFont val="Arial"/>
        <family val="2"/>
      </rPr>
      <t xml:space="preserve">Porta exterior de alumínio termolacado em pó, bloco de segurança,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estampagem </t>
    </r>
    <r>
      <rPr>
        <b/>
        <sz val="7.80"/>
        <color rgb="FF000000"/>
        <rFont val="Arial"/>
        <family val="2"/>
      </rPr>
      <t xml:space="preserve">a uma face</t>
    </r>
    <r>
      <rPr>
        <sz val="7.80"/>
        <color rgb="FF000000"/>
        <rFont val="Arial"/>
        <family val="2"/>
      </rPr>
      <t xml:space="preserve">, acabamento em </t>
    </r>
    <r>
      <rPr>
        <b/>
        <sz val="7.80"/>
        <color rgb="FF000000"/>
        <rFont val="Arial"/>
        <family val="2"/>
      </rPr>
      <t xml:space="preserve">cor branca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RAL 9010</t>
    </r>
    <r>
      <rPr>
        <sz val="7.80"/>
        <color rgb="FF000000"/>
        <rFont val="Arial"/>
        <family val="2"/>
      </rPr>
      <t xml:space="preserve">, fechadura especial </t>
    </r>
    <r>
      <rPr>
        <b/>
        <sz val="7.80"/>
        <color rgb="FF000000"/>
        <rFont val="Arial"/>
        <family val="2"/>
      </rPr>
      <t xml:space="preserve">com um ponto de fecho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 contramarco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</si>
  <si>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</si>
  <si>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</si>
  <si>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</si>
  <si>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</si>
  <si>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</si>
  <si>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</si>
  <si>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mt25paa010ac</t>
  </si>
  <si>
    <t xml:space="preserve">Un</t>
  </si>
  <si>
    <t xml:space="preserve">Porta de entrada de alumínio termolacado, bloco de segurança, 90x210 cm, acabamento em cor branca RAL 9010 com estampagem a uma face, fechadura com um ponto de fecho, e acessórios.</t>
  </si>
  <si>
    <t xml:space="preserve">mt26pec015c</t>
  </si>
  <si>
    <t xml:space="preserve">Un</t>
  </si>
  <si>
    <t xml:space="preserve">Contramarco de aço galvanizado, para porta de entrada de alumínio de uma folha, com ganchos de ancoragem à obra.</t>
  </si>
  <si>
    <t xml:space="preserve">mt13blw110</t>
  </si>
  <si>
    <t xml:space="preserve">Un</t>
  </si>
  <si>
    <t xml:space="preserve">Aerossol com 750 cm³ de espuma de poliuretano, de 25 kg/m³ de densidade, 150% de expansão, 18 N/cm² de resistência à tração e 20 N/cm² de resistência à flexão, condutibilidade térmica 0,04 W/(mK), estável de -40°C a 100°C; aplicável com pistola.</t>
  </si>
  <si>
    <t xml:space="preserve">mt15sja100</t>
  </si>
  <si>
    <t xml:space="preserve">Un</t>
  </si>
  <si>
    <t xml:space="preserve">Cartucho de pasta de silicone neutro.</t>
  </si>
  <si>
    <t xml:space="preserve">mo019</t>
  </si>
  <si>
    <t xml:space="preserve">h</t>
  </si>
  <si>
    <t xml:space="preserve">Oficial de 1ª pedreiro.</t>
  </si>
  <si>
    <t xml:space="preserve">mo111</t>
  </si>
  <si>
    <t xml:space="preserve">h</t>
  </si>
  <si>
    <t xml:space="preserve">Auxiliar de serviços gerais.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</si>
  <si>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</si>
  <si>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</si>
  <si>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</si>
  <si>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</si>
  <si>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</si>
  <si>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</si>
  <si>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</si>
  <si>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</si>
  <si>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</si>
  <si>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</si>
  <si>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R$ 134,80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</si>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</sst>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2.48" customWidth="1"/>
    <col min="3" max="3" width="1.31" customWidth="1"/>
    <col min="4" max="4" width="13.41" customWidth="1"/>
    <col min="5" max="5" width="51.73" customWidth="1"/>
    <col min="6" max="6" width="3.64" customWidth="1"/>
    <col min="7" max="7" width="6.41" customWidth="1"/>
    <col min="8" max="8" width="2.04" customWidth="1"/>
    <col min="9" max="9" width="1.02" customWidth="1"/>
    <col min="10" max="10" width="7.14" customWidth="1"/>
    <col min="11" max="11" width="2.91" customWidth="1"/>
    <col min="12" max="12" width="5.10" customWidth="1"/>
    <col min="13" max="13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1003.970000</v>
      </c>
      <c r="I8" s="16"/>
      <c r="J8" s="16"/>
      <c r="K8" s="16"/>
      <c r="L8" s="16">
        <f ca="1">ROUND(INDIRECT(ADDRESS(ROW()+(0), COLUMN()+(-5), 1))*INDIRECT(ADDRESS(ROW()+(0), COLUMN()+(-4), 1)), 2)</f>
        <v>1003.970000</v>
      </c>
      <c r="M8" s="16"/>
    </row>
    <row r="9" spans="1:13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1.000000</v>
      </c>
      <c r="H9" s="20">
        <v>124.190000</v>
      </c>
      <c r="I9" s="20"/>
      <c r="J9" s="20"/>
      <c r="K9" s="20"/>
      <c r="L9" s="20">
        <f ca="1">ROUND(INDIRECT(ADDRESS(ROW()+(0), COLUMN()+(-5), 1))*INDIRECT(ADDRESS(ROW()+(0), COLUMN()+(-4), 1)), 2)</f>
        <v>124.190000</v>
      </c>
      <c r="M9" s="20"/>
    </row>
    <row r="10" spans="1:13" ht="40.8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0.100000</v>
      </c>
      <c r="H10" s="20">
        <v>24.660000</v>
      </c>
      <c r="I10" s="20"/>
      <c r="J10" s="20"/>
      <c r="K10" s="20"/>
      <c r="L10" s="20">
        <f ca="1">ROUND(INDIRECT(ADDRESS(ROW()+(0), COLUMN()+(-5), 1))*INDIRECT(ADDRESS(ROW()+(0), COLUMN()+(-4), 1)), 2)</f>
        <v>2.470000</v>
      </c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0.200000</v>
      </c>
      <c r="H11" s="20">
        <v>9.600000</v>
      </c>
      <c r="I11" s="20"/>
      <c r="J11" s="20"/>
      <c r="K11" s="20"/>
      <c r="L11" s="20">
        <f ca="1">ROUND(INDIRECT(ADDRESS(ROW()+(0), COLUMN()+(-5), 1))*INDIRECT(ADDRESS(ROW()+(0), COLUMN()+(-4), 1)), 2)</f>
        <v>1.920000</v>
      </c>
      <c r="M11" s="20"/>
    </row>
    <row r="12" spans="1:13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0.745000</v>
      </c>
      <c r="H12" s="20">
        <v>16.300000</v>
      </c>
      <c r="I12" s="20"/>
      <c r="J12" s="20"/>
      <c r="K12" s="20"/>
      <c r="L12" s="20">
        <f ca="1">ROUND(INDIRECT(ADDRESS(ROW()+(0), COLUMN()+(-5), 1))*INDIRECT(ADDRESS(ROW()+(0), COLUMN()+(-4), 1)), 2)</f>
        <v>12.140000</v>
      </c>
      <c r="M12" s="20"/>
    </row>
    <row r="13" spans="1:13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0.745000</v>
      </c>
      <c r="H13" s="20">
        <v>9.690000</v>
      </c>
      <c r="I13" s="20"/>
      <c r="J13" s="20"/>
      <c r="K13" s="20"/>
      <c r="L13" s="20">
        <f ca="1">ROUND(INDIRECT(ADDRESS(ROW()+(0), COLUMN()+(-5), 1))*INDIRECT(ADDRESS(ROW()+(0), COLUMN()+(-4), 1)), 2)</f>
        <v>7.220000</v>
      </c>
      <c r="M13" s="20"/>
    </row>
    <row r="14" spans="1:13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0.670000</v>
      </c>
      <c r="H14" s="20">
        <v>16.560000</v>
      </c>
      <c r="I14" s="20"/>
      <c r="J14" s="20"/>
      <c r="K14" s="20"/>
      <c r="L14" s="20">
        <f ca="1">ROUND(INDIRECT(ADDRESS(ROW()+(0), COLUMN()+(-5), 1))*INDIRECT(ADDRESS(ROW()+(0), COLUMN()+(-4), 1)), 2)</f>
        <v>11.100000</v>
      </c>
      <c r="M14" s="20"/>
    </row>
    <row r="15" spans="1:13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0.334000</v>
      </c>
      <c r="H15" s="24">
        <v>10.130000</v>
      </c>
      <c r="I15" s="24"/>
      <c r="J15" s="24"/>
      <c r="K15" s="24"/>
      <c r="L15" s="24">
        <f ca="1">ROUND(INDIRECT(ADDRESS(ROW()+(0), COLUMN()+(-5), 1))*INDIRECT(ADDRESS(ROW()+(0), COLUMN()+(-4), 1)), 2)</f>
        <v>3.380000</v>
      </c>
      <c r="M15" s="24"/>
    </row>
    <row r="16" spans="1:13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1166.390000</v>
      </c>
      <c r="I16" s="16"/>
      <c r="J16" s="16"/>
      <c r="K16" s="16"/>
      <c r="L16" s="16">
        <f ca="1">ROUND(INDIRECT(ADDRESS(ROW()+(0), COLUMN()+(-5), 1))*INDIRECT(ADDRESS(ROW()+(0), COLUMN()+(-4), 1))/100, 2)</f>
        <v>23.330000</v>
      </c>
      <c r="M16" s="16"/>
    </row>
    <row r="17" spans="1:13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1189.720000</v>
      </c>
      <c r="I17" s="24"/>
      <c r="J17" s="24"/>
      <c r="K17" s="24"/>
      <c r="L17" s="24">
        <f ca="1">ROUND(INDIRECT(ADDRESS(ROW()+(0), COLUMN()+(-5), 1))*INDIRECT(ADDRESS(ROW()+(0), COLUMN()+(-4), 1))/100, 2)</f>
        <v>35.690000</v>
      </c>
      <c r="M17" s="24"/>
    </row>
    <row r="18" spans="1:13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1225.410000</v>
      </c>
      <c r="M18" s="26"/>
    </row>
    <row r="21" spans="1:13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/>
      <c r="J21" s="27" t="s">
        <v>43</v>
      </c>
      <c r="K21" s="27"/>
      <c r="L21" s="27"/>
      <c r="M21" s="27" t="s">
        <v>44</v>
      </c>
    </row>
    <row r="22" spans="1:13" ht="12.00" thickBot="1" customHeight="1">
      <c r="A22" s="28" t="s">
        <v>45</v>
      </c>
      <c r="B22" s="28"/>
      <c r="C22" s="28"/>
      <c r="D22" s="28"/>
      <c r="E22" s="28"/>
      <c r="F22" s="29">
        <v>1102002.000000</v>
      </c>
      <c r="G22" s="29"/>
      <c r="H22" s="29"/>
      <c r="I22" s="29"/>
      <c r="J22" s="29">
        <v>1122003.000000</v>
      </c>
      <c r="K22" s="29"/>
      <c r="L22" s="29"/>
      <c r="M22" s="29">
        <v>1.000000</v>
      </c>
    </row>
    <row r="23" spans="1:13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</row>
    <row r="24" spans="1:13" ht="12.00" thickBot="1" customHeight="1">
      <c r="A24" s="32" t="s">
        <v>47</v>
      </c>
      <c r="B24" s="32"/>
      <c r="C24" s="32"/>
      <c r="D24" s="32"/>
      <c r="E24" s="32"/>
      <c r="F24" s="33">
        <v>112007.000000</v>
      </c>
      <c r="G24" s="33"/>
      <c r="H24" s="33"/>
      <c r="I24" s="33"/>
      <c r="J24" s="33">
        <v>112007.000000</v>
      </c>
      <c r="K24" s="33"/>
      <c r="L24" s="33"/>
      <c r="M24" s="33"/>
    </row>
    <row r="25" spans="1:13" ht="12.00" thickBot="1" customHeight="1">
      <c r="A25" s="28" t="s">
        <v>48</v>
      </c>
      <c r="B25" s="28"/>
      <c r="C25" s="28"/>
      <c r="D25" s="28"/>
      <c r="E25" s="28"/>
      <c r="F25" s="29">
        <v>192013.000000</v>
      </c>
      <c r="G25" s="29"/>
      <c r="H25" s="29"/>
      <c r="I25" s="29"/>
      <c r="J25" s="29">
        <v>192013.000000</v>
      </c>
      <c r="K25" s="29"/>
      <c r="L25" s="29"/>
      <c r="M25" s="29"/>
    </row>
    <row r="26" spans="1:13" ht="21.60" thickBot="1" customHeight="1">
      <c r="A26" s="32" t="s">
        <v>49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  <c r="L26" s="33"/>
      <c r="M26" s="33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" ht="11.40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" ht="11.40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mergeCells count="75">
    <mergeCell ref="A1:M1"/>
    <mergeCell ref="A3:B3"/>
    <mergeCell ref="C3:D3"/>
    <mergeCell ref="E3:H3"/>
    <mergeCell ref="I3:J3"/>
    <mergeCell ref="K3:L3"/>
    <mergeCell ref="A4:M4"/>
    <mergeCell ref="B7:C7"/>
    <mergeCell ref="D7:F7"/>
    <mergeCell ref="H7:K7"/>
    <mergeCell ref="L7:M7"/>
    <mergeCell ref="B8:C8"/>
    <mergeCell ref="D8:F8"/>
    <mergeCell ref="H8:K8"/>
    <mergeCell ref="L8:M8"/>
    <mergeCell ref="B9:C9"/>
    <mergeCell ref="D9:F9"/>
    <mergeCell ref="H9:K9"/>
    <mergeCell ref="L9:M9"/>
    <mergeCell ref="B10:C10"/>
    <mergeCell ref="D10:F10"/>
    <mergeCell ref="H10:K10"/>
    <mergeCell ref="L10:M10"/>
    <mergeCell ref="B11:C11"/>
    <mergeCell ref="D11:F11"/>
    <mergeCell ref="H11:K11"/>
    <mergeCell ref="L11:M11"/>
    <mergeCell ref="B12:C12"/>
    <mergeCell ref="D12:F12"/>
    <mergeCell ref="H12:K12"/>
    <mergeCell ref="L12:M12"/>
    <mergeCell ref="B13:C13"/>
    <mergeCell ref="D13:F13"/>
    <mergeCell ref="H13:K13"/>
    <mergeCell ref="L13:M13"/>
    <mergeCell ref="B14:C14"/>
    <mergeCell ref="D14:F14"/>
    <mergeCell ref="H14:K14"/>
    <mergeCell ref="L14:M14"/>
    <mergeCell ref="B15:C15"/>
    <mergeCell ref="D15:F15"/>
    <mergeCell ref="H15:K15"/>
    <mergeCell ref="L15:M15"/>
    <mergeCell ref="B16:C16"/>
    <mergeCell ref="D16:F16"/>
    <mergeCell ref="H16:K16"/>
    <mergeCell ref="L16:M16"/>
    <mergeCell ref="B17:C17"/>
    <mergeCell ref="D17:F17"/>
    <mergeCell ref="H17:K17"/>
    <mergeCell ref="L17:M17"/>
    <mergeCell ref="A18:F18"/>
    <mergeCell ref="H18:K18"/>
    <mergeCell ref="L18:M18"/>
    <mergeCell ref="A21:E21"/>
    <mergeCell ref="F21:I21"/>
    <mergeCell ref="J21:L21"/>
    <mergeCell ref="A22:E22"/>
    <mergeCell ref="F22:I22"/>
    <mergeCell ref="J22:L22"/>
    <mergeCell ref="M22:M24"/>
    <mergeCell ref="A23:E23"/>
    <mergeCell ref="F23:I23"/>
    <mergeCell ref="J23:L23"/>
    <mergeCell ref="A24:E24"/>
    <mergeCell ref="F24:I24"/>
    <mergeCell ref="J24:L24"/>
    <mergeCell ref="A25:E25"/>
    <mergeCell ref="F25:I26"/>
    <mergeCell ref="J25:L26"/>
    <mergeCell ref="M25:M26"/>
    <mergeCell ref="A26:E26"/>
    <mergeCell ref="A29:M29"/>
    <mergeCell ref="A30:M30"/>
    <mergeCell ref="A31:M31"/>
  </mergeCells>
  <pageMargins left="0.620079" right="0.472441" top="0.472441" bottom="0.472441" header="0.0" footer="0.0"/>
  <pageSetup paperSize="9" orientation="portrait"/>
  <rowBreaks count="0" manualBreakCount="0">
    </rowBreaks>
</worksheet>
</file>