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<sst xmlns="http://schemas.openxmlformats.org/spreadsheetml/2006/main" count="59" uniqueCount="59">
  <si>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</si>
  <si>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FCY010</t>
  </si>
  <si>
    <t xml:space="preserve">Un</t>
  </si>
  <si>
    <t xml:space="preserve">Esquadria exterior de alumínio "CORTIZO".</t>
  </si>
  <si>
    <r>
      <rPr>
        <sz val="7.80"/>
        <color rgb="FF000000"/>
        <rFont val="Arial"/>
        <family val="2"/>
      </rPr>
      <t xml:space="preserve">Esquadria de alumínio, </t>
    </r>
    <r>
      <rPr>
        <b/>
        <sz val="7.80"/>
        <color rgb="FF000000"/>
        <rFont val="Arial"/>
        <family val="2"/>
      </rPr>
      <t xml:space="preserve">anodizado natural, para janela com dobradiças de abrir de abertura para o interior "CORTIZO", de 120x120 cm, sistema 2000 Canal Europeo, "CORTIZO", formada por duas folhas, e com contramarco. Caixa de estore incorporada (monobloco), estore de lâminas de PVC, com acionamento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</si>
  <si>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</si>
  <si>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</si>
  <si>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</si>
  <si>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</si>
  <si>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</si>
  <si>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</si>
  <si>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mt25pfz040l</t>
  </si>
  <si>
    <t xml:space="preserve">m</t>
  </si>
  <si>
    <t xml:space="preserve">Contramarco de perfil de alumínio em bruto, sistema 2000, "CORTIZO".</t>
  </si>
  <si>
    <t xml:space="preserve">mt25pfz010waas</t>
  </si>
  <si>
    <t xml:space="preserve">m</t>
  </si>
  <si>
    <t xml:space="preserve">Perfil de alumínio anodizado natural, para formação de marco de janela, sistema 2000 Canal Europeo, "CORTIZO", inclusive junta central de estanqueidade, com o selo EWAA-EURAS, que garante a espessura e a qualidade do processo de anodização.</t>
  </si>
  <si>
    <t xml:space="preserve">mt25pfz015las</t>
  </si>
  <si>
    <t xml:space="preserve">m</t>
  </si>
  <si>
    <t xml:space="preserve">Perfil de alumínio anodizado natural, para formação de folha de janela, sistema 2000, "CORTIZO", inclusive juntas de estanqueidade da folha e junta exterior do envidraçado, com o selo EWAA-EURAS, que garante a espessura e a qualidade do processo de anodização.</t>
  </si>
  <si>
    <t xml:space="preserve">mt25pfz020las</t>
  </si>
  <si>
    <t xml:space="preserve">m</t>
  </si>
  <si>
    <t xml:space="preserve">Perfil de alumínio anodizado natural, para formação de bite, sistema 2000, "CORTIZO", inclusive junta cunha de envidraçado e parte proporcional de grampos, com o selo EWAA-EURAS, que garante a espessura e a qualidade do processo de anodização.</t>
  </si>
  <si>
    <t xml:space="preserve">mt25pfz025las</t>
  </si>
  <si>
    <t xml:space="preserve">m</t>
  </si>
  <si>
    <t xml:space="preserve">Perfil de alumínio anodizado natural, para formação de inversora, sistema 2000, "CORTIZO", inclusive junta central de estanqueidade, com o selo EWAA-EURAS, que garante a espessura e a qualidade do processo de anodização.</t>
  </si>
  <si>
    <t xml:space="preserve">mt15sja100</t>
  </si>
  <si>
    <t xml:space="preserve">Un</t>
  </si>
  <si>
    <t xml:space="preserve">Cartucho de pasta de silicone neutro.</t>
  </si>
  <si>
    <t xml:space="preserve">mt25pfx200eb</t>
  </si>
  <si>
    <t xml:space="preserve">Un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</si>
  <si>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</si>
  <si>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</si>
  <si>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</si>
  <si>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acionamento manual através de fita e recolhedor, em esquadria de alumínio, inclusive caixa de estore incorporada (monoblock).</t>
  </si>
  <si>
    <t xml:space="preserve">mt25pfz170u</t>
  </si>
  <si>
    <t xml:space="preserve">m</t>
  </si>
  <si>
    <t xml:space="preserve">Guia de estore de alumínio anodizado natural, "CORTIZO" com o selo EWAA-EURAS, que garante a espessura e a qualidade do processo de anodização.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</si>
  <si>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</si>
  <si>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</si>
  <si>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</si>
  <si>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</si>
  <si>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</si>
  <si>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</si>
  <si>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</si>
  <si>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</si>
  <si>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</si>
  <si>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</si>
  <si>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R$ 60,03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</si>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</sst>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9.47" customWidth="1"/>
    <col min="7" max="7" width="3.64" customWidth="1"/>
    <col min="8" max="8" width="2.19" customWidth="1"/>
    <col min="9" max="9" width="4.23" customWidth="1"/>
    <col min="10" max="10" width="3.06" customWidth="1"/>
    <col min="11" max="11" width="8.01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4"/>
      <c r="J8" s="16">
        <v>5.020000</v>
      </c>
      <c r="K8" s="16"/>
      <c r="L8" s="16"/>
      <c r="M8" s="16">
        <f ca="1">ROUND(INDIRECT(ADDRESS(ROW()+(0), COLUMN()+(-5), 1))*INDIRECT(ADDRESS(ROW()+(0), COLUMN()+(-3), 1)), 2)</f>
        <v>24.100000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19"/>
      <c r="J9" s="20">
        <v>8.940000</v>
      </c>
      <c r="K9" s="20"/>
      <c r="L9" s="20"/>
      <c r="M9" s="20">
        <f ca="1">ROUND(INDIRECT(ADDRESS(ROW()+(0), COLUMN()+(-5), 1))*INDIRECT(ADDRESS(ROW()+(0), COLUMN()+(-3), 1)), 2)</f>
        <v>42.910000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6.940000</v>
      </c>
      <c r="I10" s="19"/>
      <c r="J10" s="20">
        <v>12.030000</v>
      </c>
      <c r="K10" s="20"/>
      <c r="L10" s="20"/>
      <c r="M10" s="20">
        <f ca="1">ROUND(INDIRECT(ADDRESS(ROW()+(0), COLUMN()+(-5), 1))*INDIRECT(ADDRESS(ROW()+(0), COLUMN()+(-3), 1)), 2)</f>
        <v>83.490000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6.210000</v>
      </c>
      <c r="I11" s="19"/>
      <c r="J11" s="20">
        <v>4.260000</v>
      </c>
      <c r="K11" s="20"/>
      <c r="L11" s="20"/>
      <c r="M11" s="20">
        <f ca="1">ROUND(INDIRECT(ADDRESS(ROW()+(0), COLUMN()+(-5), 1))*INDIRECT(ADDRESS(ROW()+(0), COLUMN()+(-3), 1)), 2)</f>
        <v>26.450000</v>
      </c>
      <c r="N11" s="20"/>
    </row>
    <row r="12" spans="1:14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1.060000</v>
      </c>
      <c r="I12" s="19"/>
      <c r="J12" s="20">
        <v>10.440000</v>
      </c>
      <c r="K12" s="20"/>
      <c r="L12" s="20"/>
      <c r="M12" s="20">
        <f ca="1">ROUND(INDIRECT(ADDRESS(ROW()+(0), COLUMN()+(-5), 1))*INDIRECT(ADDRESS(ROW()+(0), COLUMN()+(-3), 1)), 2)</f>
        <v>11.070000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19"/>
      <c r="J13" s="20">
        <v>9.600000</v>
      </c>
      <c r="K13" s="20"/>
      <c r="L13" s="20"/>
      <c r="M13" s="20">
        <f ca="1">ROUND(INDIRECT(ADDRESS(ROW()+(0), COLUMN()+(-5), 1))*INDIRECT(ADDRESS(ROW()+(0), COLUMN()+(-3), 1)), 2)</f>
        <v>1.610000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19"/>
      <c r="J14" s="20">
        <v>50.120000</v>
      </c>
      <c r="K14" s="20"/>
      <c r="L14" s="20"/>
      <c r="M14" s="20">
        <f ca="1">ROUND(INDIRECT(ADDRESS(ROW()+(0), COLUMN()+(-5), 1))*INDIRECT(ADDRESS(ROW()+(0), COLUMN()+(-3), 1)), 2)</f>
        <v>50.120000</v>
      </c>
      <c r="N14" s="20"/>
    </row>
    <row r="15" spans="1:14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19"/>
      <c r="J15" s="20">
        <v>55.120000</v>
      </c>
      <c r="K15" s="20"/>
      <c r="L15" s="20"/>
      <c r="M15" s="20">
        <f ca="1">ROUND(INDIRECT(ADDRESS(ROW()+(0), COLUMN()+(-5), 1))*INDIRECT(ADDRESS(ROW()+(0), COLUMN()+(-3), 1)), 2)</f>
        <v>87.310000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19"/>
      <c r="J16" s="20">
        <v>24.450000</v>
      </c>
      <c r="K16" s="20"/>
      <c r="L16" s="20"/>
      <c r="M16" s="20">
        <f ca="1">ROUND(INDIRECT(ADDRESS(ROW()+(0), COLUMN()+(-5), 1))*INDIRECT(ADDRESS(ROW()+(0), COLUMN()+(-3), 1)), 2)</f>
        <v>58.680000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4.991000</v>
      </c>
      <c r="I17" s="19"/>
      <c r="J17" s="20">
        <v>16.560000</v>
      </c>
      <c r="K17" s="20"/>
      <c r="L17" s="20"/>
      <c r="M17" s="20">
        <f ca="1">ROUND(INDIRECT(ADDRESS(ROW()+(0), COLUMN()+(-5), 1))*INDIRECT(ADDRESS(ROW()+(0), COLUMN()+(-3), 1)), 2)</f>
        <v>82.650000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5.037000</v>
      </c>
      <c r="I18" s="23"/>
      <c r="J18" s="24">
        <v>10.130000</v>
      </c>
      <c r="K18" s="24"/>
      <c r="L18" s="24"/>
      <c r="M18" s="24">
        <f ca="1">ROUND(INDIRECT(ADDRESS(ROW()+(0), COLUMN()+(-5), 1))*INDIRECT(ADDRESS(ROW()+(0), COLUMN()+(-3), 1)), 2)</f>
        <v>51.020000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519.410000</v>
      </c>
      <c r="K19" s="16"/>
      <c r="L19" s="16"/>
      <c r="M19" s="16">
        <f ca="1">ROUND(INDIRECT(ADDRESS(ROW()+(0), COLUMN()+(-5), 1))*INDIRECT(ADDRESS(ROW()+(0), COLUMN()+(-3), 1))/100, 2)</f>
        <v>10.390000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529.800000</v>
      </c>
      <c r="K20" s="24"/>
      <c r="L20" s="24"/>
      <c r="M20" s="24">
        <f ca="1">ROUND(INDIRECT(ADDRESS(ROW()+(0), COLUMN()+(-5), 1))*INDIRECT(ADDRESS(ROW()+(0), COLUMN()+(-3), 1))/100, 2)</f>
        <v>15.890000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545.690000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/>
      <c r="K25" s="29">
        <v>182010.000000</v>
      </c>
      <c r="L25" s="29"/>
      <c r="M25" s="29"/>
      <c r="N25" s="29">
        <v>4.000000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