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<sst xmlns="http://schemas.openxmlformats.org/spreadsheetml/2006/main" count="30" uniqueCount="30">
  <si>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</si>
  <si>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FUO010</t>
  </si>
  <si>
    <t xml:space="preserve">m²</t>
  </si>
  <si>
    <t xml:space="preserve">Envidraçado exterior com perfis em "U" de vidro impresso.</t>
  </si>
  <si>
    <r>
      <rPr>
        <sz val="8.25"/>
        <color rgb="FF000000"/>
        <rFont val="Arial"/>
        <family val="2"/>
      </rPr>
      <t xml:space="preserve">Envidraçado exterior plano com perfis em "U" de vidro impresso translúcido sem armar, de 41+232+41 mm e 6 mm de espessura, colocados em pente para parede simples. Inclusive caixilho, acessórios de montagem, perfis de arremate, silicone incolor para rejuntamento e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</si>
  <si>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</si>
  <si>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</si>
  <si>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</si>
  <si>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</si>
  <si>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</si>
  <si>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</si>
  <si>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mt21vcg010a</t>
  </si>
  <si>
    <t xml:space="preserve">m²</t>
  </si>
  <si>
    <t xml:space="preserve">Vidro impresso translúcido sem armar de perfil em "U", de 41+232+41 mm e 6 mm de espessura, com caixilho, perfis de arremate e acessórios de montagem. E.</t>
  </si>
  <si>
    <t xml:space="preserve">mt21vva015a</t>
  </si>
  <si>
    <t xml:space="preserve">Un</t>
  </si>
  <si>
    <t xml:space="preserve">Cartucho de 310 ml de silicone neutro, incolor, dureza Shore A aproximada de 23, segundo ISO 868 e recuperação elástica &gt;=80%, segundo ISO 7389.</t>
  </si>
  <si>
    <t xml:space="preserve">mt21vva021</t>
  </si>
  <si>
    <t xml:space="preserve">Un</t>
  </si>
  <si>
    <t xml:space="preserve">Material auxiliar para a colocação de vidros.</t>
  </si>
  <si>
    <t xml:space="preserve">mo055</t>
  </si>
  <si>
    <t xml:space="preserve">h</t>
  </si>
  <si>
    <t xml:space="preserve">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</si>
  <si>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</si>
  <si>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</si>
  <si>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</si>
  <si>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</si>
  <si>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</si>
  <si>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Custo de manutenção decenal: R$ 56,22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</si>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</sst>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1.012</v>
      </c>
      <c r="G9" s="13">
        <v>182.04</v>
      </c>
      <c r="H9" s="13">
        <f ca="1">ROUND(INDIRECT(ADDRESS(ROW()+(0), COLUMN()+(-2), 1))*INDIRECT(ADDRESS(ROW()+(0), COLUMN()+(-1), 1)), 2)</f>
        <v>184.22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</v>
      </c>
      <c r="G10" s="17">
        <v>17.17</v>
      </c>
      <c r="H10" s="17">
        <f ca="1">ROUND(INDIRECT(ADDRESS(ROW()+(0), COLUMN()+(-2), 1))*INDIRECT(ADDRESS(ROW()+(0), COLUMN()+(-1), 1)), 2)</f>
        <v>9.96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3.75</v>
      </c>
      <c r="H11" s="17">
        <f ca="1">ROUND(INDIRECT(ADDRESS(ROW()+(0), COLUMN()+(-2), 1))*INDIRECT(ADDRESS(ROW()+(0), COLUMN()+(-1), 1)), 2)</f>
        <v>7.5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0.709</v>
      </c>
      <c r="G12" s="17">
        <v>27.84</v>
      </c>
      <c r="H12" s="17">
        <f ca="1">ROUND(INDIRECT(ADDRESS(ROW()+(0), COLUMN()+(-2), 1))*INDIRECT(ADDRESS(ROW()+(0), COLUMN()+(-1), 1)), 2)</f>
        <v>19.74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0.709</v>
      </c>
      <c r="G13" s="21">
        <v>25.73</v>
      </c>
      <c r="H13" s="21">
        <f ca="1">ROUND(INDIRECT(ADDRESS(ROW()+(0), COLUMN()+(-2), 1))*INDIRECT(ADDRESS(ROW()+(0), COLUMN()+(-1), 1)), 2)</f>
        <v>18.24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239.66</v>
      </c>
      <c r="H14" s="24">
        <f ca="1">ROUND(INDIRECT(ADDRESS(ROW()+(0), COLUMN()+(-2), 1))*INDIRECT(ADDRESS(ROW()+(0), COLUMN()+(-1), 1))/100, 2)</f>
        <v>4.79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244.45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