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<sst xmlns="http://schemas.openxmlformats.org/spreadsheetml/2006/main" count="24" uniqueCount="24">
  <si>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</si>
  <si>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</si>
  <si>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Un</t>
  </si>
  <si>
    <t xml:space="preserve">Sistema centralizado de controle Airzone UNO.</t>
  </si>
  <si>
    <r>
      <rPr>
        <sz val="8.25"/>
        <color rgb="FF000000"/>
        <rFont val="Arial"/>
        <family val="2"/>
      </rPr>
      <t xml:space="preserve">Sistema de controle de uma zona em instalação de climatização, Pack Airzone UNO AZUN6PCMVATHCB "AIRZONE", formado por uma central de sistema UNO AZUN6CCMVAC para controle de uma comporta motorizada ou de uma eletroválvula, com ligação por cabo, entrada para detecção de janela aberta, entrada para detecção de presença e saída de alimentação para elemento motorizado, um termostato Think AZUN6THINKRB para controle da temperatura de setpoint, com leitura de temperatura ambiente e umidade relativa, ecrã de tinta eletrônica de 2,7" com botões tácteis capacitivos, de aço e vidro, ligação por cabo, montagem em superfície, cor branca, cabo elétrico AZX6CABLEBUS10 de 10 m de comprimento, com condutor de cobre eletrolítico recozido sem estanhar, de 2x0,5+2x0,22 mm² de seção e isolamento de PVC/A.</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</si>
  <si>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</si>
  <si>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</si>
  <si>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</si>
  <si>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</si>
  <si>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</si>
  <si>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</si>
  <si>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mt42air405a</t>
  </si>
  <si>
    <t xml:space="preserve">Un</t>
  </si>
  <si>
    <t xml:space="preserve">Sistema de controle de uma zona em instalação de climatização, Pack Airzone UNO AZUN6PCMVATHCB "AIRZONE", formado por uma central de sistema UNO AZUN6CCMVAC para controle de uma comporta motorizada ou de uma eletroválvula, com ligação por cabo, entrada para detecção de janela aberta, entrada para detecção de presença e saída de alimentação para elemento motorizado, um termostato Think AZUN6THINKRB para controle da temperatura de setpoint, com leitura de temperatura ambiente e umidade relativa, ecrã de tinta eletrônica de 2,7" com botões tácteis capacitivos, de aço e vidro, ligação por cabo, montagem em superfície, cor branca, cabo elétrico AZX6CABLEBUS10 de 10 m de comprimento, com condutor de cobre eletrolítico recozido sem estanhar, de 2x0,5+2x0,22 mm² de seção e isolamento de PVC/A.</t>
  </si>
  <si>
    <t xml:space="preserve">mo005</t>
  </si>
  <si>
    <t xml:space="preserve">h</t>
  </si>
  <si>
    <t xml:space="preserve">Instalador de ar condicionado.</t>
  </si>
  <si>
    <t xml:space="preserve">mo104</t>
  </si>
  <si>
    <t xml:space="preserve">h</t>
  </si>
  <si>
    <t xml:space="preserve">Ajudante de instalador de ar condicionado.</t>
  </si>
  <si>
    <t xml:space="preserve">%</t>
  </si>
  <si>
    <t xml:space="preserve">Custos diretos complementares</t>
  </si>
  <si>
    <t xml:space="preserve">Custo de manutenção decenal: R$ 385,63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</si>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</sst>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2.4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1244.73</v>
      </c>
      <c r="H9" s="13">
        <f ca="1">ROUND(INDIRECT(ADDRESS(ROW()+(0), COLUMN()+(-2), 1))*INDIRECT(ADDRESS(ROW()+(0), COLUMN()+(-1), 1)), 2)</f>
        <v>1244.73</v>
      </c>
    </row>
    <row r="10" spans="1:8" ht="13.50" thickBot="1" customHeight="1">
      <c r="A10" s="14" t="s">
        <v>14</v>
      </c>
      <c r="B10" s="14"/>
      <c r="C10" s="15" t="s">
        <v>15</v>
      </c>
      <c r="D10" s="15"/>
      <c r="E10" s="14" t="s">
        <v>16</v>
      </c>
      <c r="F10" s="16">
        <v>0.226</v>
      </c>
      <c r="G10" s="17">
        <v>42.82</v>
      </c>
      <c r="H10" s="17">
        <f ca="1">ROUND(INDIRECT(ADDRESS(ROW()+(0), COLUMN()+(-2), 1))*INDIRECT(ADDRESS(ROW()+(0), COLUMN()+(-1), 1)), 2)</f>
        <v>9.68</v>
      </c>
    </row>
    <row r="11" spans="1:8" ht="13.50" thickBot="1" customHeight="1">
      <c r="A11" s="14" t="s">
        <v>17</v>
      </c>
      <c r="B11" s="14"/>
      <c r="C11" s="18" t="s">
        <v>18</v>
      </c>
      <c r="D11" s="18"/>
      <c r="E11" s="19" t="s">
        <v>19</v>
      </c>
      <c r="F11" s="20">
        <v>0.181</v>
      </c>
      <c r="G11" s="21">
        <v>32.08</v>
      </c>
      <c r="H11" s="21">
        <f ca="1">ROUND(INDIRECT(ADDRESS(ROW()+(0), COLUMN()+(-2), 1))*INDIRECT(ADDRESS(ROW()+(0), COLUMN()+(-1), 1)), 2)</f>
        <v>5.81</v>
      </c>
    </row>
    <row r="12" spans="1:8" ht="13.50" thickBot="1" customHeight="1">
      <c r="A12" s="19"/>
      <c r="B12" s="19"/>
      <c r="C12" s="22" t="s">
        <v>20</v>
      </c>
      <c r="D12" s="22"/>
      <c r="E12" s="5" t="s">
        <v>21</v>
      </c>
      <c r="F12" s="23">
        <v>2</v>
      </c>
      <c r="G12" s="24">
        <f ca="1">ROUND(SUM(INDIRECT(ADDRESS(ROW()+(-1), COLUMN()+(1), 1)),INDIRECT(ADDRESS(ROW()+(-2), COLUMN()+(1), 1)),INDIRECT(ADDRESS(ROW()+(-3), COLUMN()+(1), 1))), 2)</f>
        <v>1260.22</v>
      </c>
      <c r="H12" s="24">
        <f ca="1">ROUND(INDIRECT(ADDRESS(ROW()+(0), COLUMN()+(-2), 1))*INDIRECT(ADDRESS(ROW()+(0), COLUMN()+(-1), 1))/100, 2)</f>
        <v>25.2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1285.42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