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<sst xmlns="http://schemas.openxmlformats.org/spreadsheetml/2006/main" count="33" uniqueCount="33">
  <si>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</si>
  <si>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ICA030</t>
  </si>
  <si>
    <t xml:space="preserve">Un</t>
  </si>
  <si>
    <t xml:space="preserve">Aquecedor de passagem a gás, convencional.</t>
  </si>
  <si>
    <r>
      <rPr>
        <sz val="8.25"/>
        <color rgb="FF000000"/>
        <rFont val="Arial"/>
        <family val="2"/>
      </rPr>
      <t xml:space="preserve">Aquecedor de passagem a gás N, para o serviço de água quente, mural vertical, para utilização interior, câmara de combustão estanque, acendimento eletrônico à rede elétrica, sem chama piloto, baixo nível de emissões de NOx, controle termostático da temperatura, ecrã tátil a cores, válido para dutos de evacuação de gases de até 4 m, vazão de água quente 12 l/min, potência de água quente de 4,1 a 20,7 kW, eficiência a 100% de carga nominal 90%, eficiência a 30% de carga nominal 91%, eficiência energética classe A+, perfil de consumo S, dimensões 575x335x180 mm, peso 13 kg, com dispositivo de controle de evacuação dos produtos da combustão e controle de chama por sonda de ionização. Sem incluir o duto para evacuação dos produtos da combustão. Inclusive suporte e ancoragens de fixação a paramento vertical, registro de esfera, tubos de ligação flexíveis. Totalmente montado, ligado e testado.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</si>
  <si>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</si>
  <si>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</si>
  <si>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</si>
  <si>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</si>
  <si>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</si>
  <si>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</si>
  <si>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mt38cgj015aa</t>
  </si>
  <si>
    <t xml:space="preserve">Un</t>
  </si>
  <si>
    <t xml:space="preserve">Aquecedor de passagem a gás N, para o serviço de água quente, mural vertical, para utilização interior, câmara de combustão estanque, acendimento eletrônico à rede elétrica, sem chama piloto, baixo nível de emissões de NOx, controle termostático da temperatura, ecrã tátil a cores, válido para dutos de evacuação de gases de até 4 m, vazão de água quente 12 l/min, potência de água quente de 4,1 a 20,7 kW, eficiência a 100% de carga nominal 90%, eficiência a 30% de carga nominal 91%, eficiência energética classe A+, perfil de consumo S, dimensões 575x335x180 mm, peso 13 kg, com dispositivo de controle de evacuação dos produtos da combustão e controle de chama por sonda de ionização.</t>
  </si>
  <si>
    <t xml:space="preserve">mt37sve010c</t>
  </si>
  <si>
    <t xml:space="preserve">Un</t>
  </si>
  <si>
    <t xml:space="preserve">Registro de esfera de latão niquelado para enroscar de 3/4".</t>
  </si>
  <si>
    <t xml:space="preserve">mt38tew010a</t>
  </si>
  <si>
    <t xml:space="preserve">Un</t>
  </si>
  <si>
    <t xml:space="preserve">Tubo de ligação flexível de 20 cm e 1/2" de diâmetro.</t>
  </si>
  <si>
    <t xml:space="preserve">mt38www011</t>
  </si>
  <si>
    <t xml:space="preserve">Un</t>
  </si>
  <si>
    <t xml:space="preserve">Material auxiliar para instalações de água quente</t>
  </si>
  <si>
    <t xml:space="preserve">mo004</t>
  </si>
  <si>
    <t xml:space="preserve">h</t>
  </si>
  <si>
    <t xml:space="preserve">Montador de instalações de calefação.</t>
  </si>
  <si>
    <t xml:space="preserve">mo103</t>
  </si>
  <si>
    <t xml:space="preserve">h</t>
  </si>
  <si>
    <t xml:space="preserve">Ajudante de montador de instalações de calefação.</t>
  </si>
  <si>
    <t xml:space="preserve">%</t>
  </si>
  <si>
    <t xml:space="preserve">Custos diretos complementares</t>
  </si>
  <si>
    <t xml:space="preserve">Custo de manutenção decenal: R$ 5.157,65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</si>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</sst>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12" customWidth="1"/>
    <col min="3" max="3" width="3.23" customWidth="1"/>
    <col min="4" max="4" width="80.41" customWidth="1"/>
    <col min="5" max="5" width="6.12" customWidth="1"/>
    <col min="6" max="6" width="12.58" customWidth="1"/>
    <col min="7" max="7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87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87.00" thickBot="1" customHeight="1">
      <c r="A9" s="7" t="s">
        <v>11</v>
      </c>
      <c r="B9" s="7"/>
      <c r="C9" s="9" t="s">
        <v>12</v>
      </c>
      <c r="D9" s="7" t="s">
        <v>13</v>
      </c>
      <c r="E9" s="11">
        <v>1</v>
      </c>
      <c r="F9" s="13">
        <v>4988.62</v>
      </c>
      <c r="G9" s="13">
        <f ca="1">ROUND(INDIRECT(ADDRESS(ROW()+(0), COLUMN()+(-2), 1))*INDIRECT(ADDRESS(ROW()+(0), COLUMN()+(-1), 1)), 2)</f>
        <v>4988.62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1</v>
      </c>
      <c r="F10" s="17">
        <v>21.98</v>
      </c>
      <c r="G10" s="17">
        <f ca="1">ROUND(INDIRECT(ADDRESS(ROW()+(0), COLUMN()+(-2), 1))*INDIRECT(ADDRESS(ROW()+(0), COLUMN()+(-1), 1)), 2)</f>
        <v>21.98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2</v>
      </c>
      <c r="F11" s="17">
        <v>59.62</v>
      </c>
      <c r="G11" s="17">
        <f ca="1">ROUND(INDIRECT(ADDRESS(ROW()+(0), COLUMN()+(-2), 1))*INDIRECT(ADDRESS(ROW()+(0), COLUMN()+(-1), 1)), 2)</f>
        <v>119.24</v>
      </c>
    </row>
    <row r="12" spans="1:7" ht="13.50" thickBot="1" customHeight="1">
      <c r="A12" s="14" t="s">
        <v>20</v>
      </c>
      <c r="B12" s="14"/>
      <c r="C12" s="15" t="s">
        <v>21</v>
      </c>
      <c r="D12" s="14" t="s">
        <v>22</v>
      </c>
      <c r="E12" s="16">
        <v>1</v>
      </c>
      <c r="F12" s="17">
        <v>10.81</v>
      </c>
      <c r="G12" s="17">
        <f ca="1">ROUND(INDIRECT(ADDRESS(ROW()+(0), COLUMN()+(-2), 1))*INDIRECT(ADDRESS(ROW()+(0), COLUMN()+(-1), 1)), 2)</f>
        <v>10.81</v>
      </c>
    </row>
    <row r="13" spans="1:7" ht="13.50" thickBot="1" customHeight="1">
      <c r="A13" s="14" t="s">
        <v>23</v>
      </c>
      <c r="B13" s="14"/>
      <c r="C13" s="15" t="s">
        <v>24</v>
      </c>
      <c r="D13" s="14" t="s">
        <v>25</v>
      </c>
      <c r="E13" s="16">
        <v>2.43</v>
      </c>
      <c r="F13" s="17">
        <v>42.82</v>
      </c>
      <c r="G13" s="17">
        <f ca="1">ROUND(INDIRECT(ADDRESS(ROW()+(0), COLUMN()+(-2), 1))*INDIRECT(ADDRESS(ROW()+(0), COLUMN()+(-1), 1)), 2)</f>
        <v>104.05</v>
      </c>
    </row>
    <row r="14" spans="1:7" ht="13.50" thickBot="1" customHeight="1">
      <c r="A14" s="14" t="s">
        <v>26</v>
      </c>
      <c r="B14" s="14"/>
      <c r="C14" s="18" t="s">
        <v>27</v>
      </c>
      <c r="D14" s="19" t="s">
        <v>28</v>
      </c>
      <c r="E14" s="20">
        <v>2.43</v>
      </c>
      <c r="F14" s="21">
        <v>32.08</v>
      </c>
      <c r="G14" s="21">
        <f ca="1">ROUND(INDIRECT(ADDRESS(ROW()+(0), COLUMN()+(-2), 1))*INDIRECT(ADDRESS(ROW()+(0), COLUMN()+(-1), 1)), 2)</f>
        <v>77.95</v>
      </c>
    </row>
    <row r="15" spans="1:7" ht="13.50" thickBot="1" customHeight="1">
      <c r="A15" s="19"/>
      <c r="B15" s="19"/>
      <c r="C15" s="22" t="s">
        <v>29</v>
      </c>
      <c r="D15" s="5" t="s">
        <v>30</v>
      </c>
      <c r="E15" s="23">
        <v>2</v>
      </c>
      <c r="F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5322.65</v>
      </c>
      <c r="G15" s="24">
        <f ca="1">ROUND(INDIRECT(ADDRESS(ROW()+(0), COLUMN()+(-2), 1))*INDIRECT(ADDRESS(ROW()+(0), COLUMN()+(-1), 1))/100, 2)</f>
        <v>106.45</v>
      </c>
    </row>
    <row r="16" spans="1:7" ht="13.50" thickBot="1" customHeight="1">
      <c r="A16" s="25" t="s">
        <v>31</v>
      </c>
      <c r="B16" s="25"/>
      <c r="C16" s="26"/>
      <c r="D16" s="26"/>
      <c r="E16" s="27"/>
      <c r="F16" s="25" t="s">
        <v>32</v>
      </c>
      <c r="G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5429.1</v>
      </c>
    </row>
  </sheetData>
  <mergeCells count="12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D16"/>
  </mergeCells>
  <pageMargins left="0.147638" right="0.147638" top="0.206693" bottom="0.206693" header="0.0" footer="0.0"/>
  <pageSetup paperSize="9" orientation="portrait"/>
  <rowBreaks count="0" manualBreakCount="0">
    </rowBreaks>
</worksheet>
</file>