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<sst xmlns="http://schemas.openxmlformats.org/spreadsheetml/2006/main" count="36" uniqueCount="36">
  <si>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</si>
  <si>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ICA040</t>
  </si>
  <si>
    <t xml:space="preserve">Un</t>
  </si>
  <si>
    <t xml:space="preserve">Aquecedor de acumulação a gás, convencional.</t>
  </si>
  <si>
    <r>
      <rPr>
        <sz val="8.25"/>
        <color rgb="FF000000"/>
        <rFont val="Arial"/>
        <family val="2"/>
      </rPr>
      <t xml:space="preserve">Aquecedor de acumulação a gás natural para o serviço de água quente, mural vertical, capacidade 77 l, aberta e tiragem natural, potência 5,2 kW, eficiência energética classe B, perfil de consumo M, sem incluir o duto para evacuação dos produtos da combustão. Inclusive suporte e ancoragens de fixação a paramento vertical, registros de esfera, válvula de segurança e tubos de ligação flexíveis, tanto na entrada de água como na saída.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</si>
  <si>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</si>
  <si>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</si>
  <si>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</si>
  <si>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</si>
  <si>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</si>
  <si>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</si>
  <si>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mt38agd010a</t>
  </si>
  <si>
    <t xml:space="preserve">Un</t>
  </si>
  <si>
    <t xml:space="preserve">Aquecedor de acumulação a gás natural para o serviço de água quente, mural vertical, capacidade 77 l, câmara de combustão aberta e tiragem natural, potência 5,2 kW, eficiência energética classe B, perfil de consumo M.</t>
  </si>
  <si>
    <t xml:space="preserve">mt37sve010c</t>
  </si>
  <si>
    <t xml:space="preserve">Un</t>
  </si>
  <si>
    <t xml:space="preserve">Registro de esfera de latão niquelado para enroscar de 3/4".</t>
  </si>
  <si>
    <t xml:space="preserve">mt37svs010c</t>
  </si>
  <si>
    <t xml:space="preserve">Un</t>
  </si>
  <si>
    <t xml:space="preserve">Válvula de segurança, de latão, com rosca de 1/2" de diâmetro, regulada a 6 bar de pressão.</t>
  </si>
  <si>
    <t xml:space="preserve">mt38tew010b</t>
  </si>
  <si>
    <t xml:space="preserve">Un</t>
  </si>
  <si>
    <t xml:space="preserve">Tubo de ligação flexível de 25 cm e 3/4" de diâmetro.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</si>
  <si>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</si>
  <si>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</si>
  <si>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</si>
  <si>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</si>
  <si>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</si>
  <si>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</si>
  <si>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</si>
  <si>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</si>
  <si>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</si>
  <si>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</si>
  <si>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</si>
  <si>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R$ 5.737,32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</si>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</sst>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5386.27</v>
      </c>
      <c r="G9" s="13">
        <f ca="1">ROUND(INDIRECT(ADDRESS(ROW()+(0), COLUMN()+(-2), 1))*INDIRECT(ADDRESS(ROW()+(0), COLUMN()+(-1), 1)), 2)</f>
        <v>5386.27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21.98</v>
      </c>
      <c r="G10" s="17">
        <f ca="1">ROUND(INDIRECT(ADDRESS(ROW()+(0), COLUMN()+(-2), 1))*INDIRECT(ADDRESS(ROW()+(0), COLUMN()+(-1), 1)), 2)</f>
        <v>43.96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13.31</v>
      </c>
      <c r="G11" s="17">
        <f ca="1">ROUND(INDIRECT(ADDRESS(ROW()+(0), COLUMN()+(-2), 1))*INDIRECT(ADDRESS(ROW()+(0), COLUMN()+(-1), 1)), 2)</f>
        <v>13.31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74.54</v>
      </c>
      <c r="G12" s="17">
        <f ca="1">ROUND(INDIRECT(ADDRESS(ROW()+(0), COLUMN()+(-2), 1))*INDIRECT(ADDRESS(ROW()+(0), COLUMN()+(-1), 1)), 2)</f>
        <v>149.08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10.81</v>
      </c>
      <c r="G13" s="17">
        <f ca="1">ROUND(INDIRECT(ADDRESS(ROW()+(0), COLUMN()+(-2), 1))*INDIRECT(ADDRESS(ROW()+(0), COLUMN()+(-1), 1)), 2)</f>
        <v>10.81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4.238</v>
      </c>
      <c r="F14" s="17">
        <v>42.82</v>
      </c>
      <c r="G14" s="17">
        <f ca="1">ROUND(INDIRECT(ADDRESS(ROW()+(0), COLUMN()+(-2), 1))*INDIRECT(ADDRESS(ROW()+(0), COLUMN()+(-1), 1)), 2)</f>
        <v>181.47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4.238</v>
      </c>
      <c r="F15" s="21">
        <v>32.08</v>
      </c>
      <c r="G15" s="21">
        <f ca="1">ROUND(INDIRECT(ADDRESS(ROW()+(0), COLUMN()+(-2), 1))*INDIRECT(ADDRESS(ROW()+(0), COLUMN()+(-1), 1)), 2)</f>
        <v>135.96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5920.86</v>
      </c>
      <c r="G16" s="24">
        <f ca="1">ROUND(INDIRECT(ADDRESS(ROW()+(0), COLUMN()+(-2), 1))*INDIRECT(ADDRESS(ROW()+(0), COLUMN()+(-1), 1))/100, 2)</f>
        <v>118.42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6039.28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