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<sst xmlns="http://schemas.openxmlformats.org/spreadsheetml/2006/main" count="45" uniqueCount="45">
  <si>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</si>
  <si>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ICE020</t>
  </si>
  <si>
    <t xml:space="preserve">m²</t>
  </si>
  <si>
    <t xml:space="preserve">Sistema de aquecimento e refrigeração por teto radiante, com forro removível.</t>
  </si>
  <si>
    <r>
      <rPr>
        <sz val="8.25"/>
        <color rgb="FF000000"/>
        <rFont val="Arial"/>
        <family val="2"/>
      </rPr>
      <t xml:space="preserve">Sistema de aquecimento e refrigeração por teto radiante, composto por painéis refrigerantes, de grafite expandido, para forro removível, de 1200x600 mm, com circuitos integrados de tubo de polietileno reticulado (PE-X) com barreira de oxigênio, de 10 mm de diâmetro e 1,5 mm de espessura, tubulação principal (desde o coletor até o tê de distribuição) formada por tubo de polietileno reticulado (PE-Xa) com barreira de oxigênio e camada de proteção de polietileno (PE) modificado, de 20 mm de diâmetro exterior e 2 mm de espessura e tubulação de distribuição formada por tubo de polietileno reticulado (PE-Xa) com barreira de oxigênio, de 10 mm de diâmetro exterior e 1,8 mm de espessura, suspenso da laje com perfis à vista. Totalmente montado, ligado e testado.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</si>
  <si>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</si>
  <si>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</si>
  <si>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</si>
  <si>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</si>
  <si>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</si>
  <si>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</si>
  <si>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mt38etu005a</t>
  </si>
  <si>
    <t xml:space="preserve">Un</t>
  </si>
  <si>
    <t xml:space="preserve">Painel refrigerante, de grafite expandido, para forro removível, de 1200x600 mm, com circuito integrado de tubo de polietileno reticulado (PE-X) com barreira de oxigênio, de 10 mm de diâmetro e 1,5 mm de espessura, com camada de absorção acústica de fibra de vidro e carcaça metálica branca, Euroclasse C-s2, d0 de reação ao fogo.</t>
  </si>
  <si>
    <t xml:space="preserve">mt37tpu016a</t>
  </si>
  <si>
    <t xml:space="preserve">m</t>
  </si>
  <si>
    <t xml:space="preserve">Tubo de polietileno reticulado (PE-Xa) com barreira de oxigênio, de 10 mm de diâmetro exterior e 1,8 mm de espessura, segundo ISO 15875-2.</t>
  </si>
  <si>
    <t xml:space="preserve">mt37tpu012g</t>
  </si>
  <si>
    <t xml:space="preserve">m</t>
  </si>
  <si>
    <t xml:space="preserve">Tubo de polietileno reticulado (PE-Xa) com barreira de oxigênio e camada de proteção de polietileno (PE) modificado, de 20 mm de diâmetro exterior e 2 mm de espessura, segundo ISO 15875-2.</t>
  </si>
  <si>
    <t xml:space="preserve">mt38etu030a</t>
  </si>
  <si>
    <t xml:space="preserve">Un</t>
  </si>
  <si>
    <t xml:space="preserve">Nípel de 10x10 mm de diâmetro, para união rápida entre painéis de teto refrigerante.</t>
  </si>
  <si>
    <t xml:space="preserve">mt38etu040a</t>
  </si>
  <si>
    <t xml:space="preserve">Un</t>
  </si>
  <si>
    <t xml:space="preserve">Inserção para ligação de tubo de 10 mm de diâmetro a nípel.</t>
  </si>
  <si>
    <t xml:space="preserve">mt37tpu531n</t>
  </si>
  <si>
    <t xml:space="preserve">Un</t>
  </si>
  <si>
    <t xml:space="preserve">Tê com saída roscada fêmea, de latão, de 20 mm x 1/2" x 20 mm.</t>
  </si>
  <si>
    <t xml:space="preserve">mt38etu037a</t>
  </si>
  <si>
    <t xml:space="preserve">Un</t>
  </si>
  <si>
    <t xml:space="preserve">Nípel com saída roscada macho, de latão, de 15 mm x 1/2".</t>
  </si>
  <si>
    <t xml:space="preserve">mt38etu035a</t>
  </si>
  <si>
    <t xml:space="preserve">Un</t>
  </si>
  <si>
    <t xml:space="preserve">Manguito de 10x15 mm de diâmetro.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</si>
  <si>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</si>
  <si>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</si>
  <si>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</si>
  <si>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</si>
  <si>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</si>
  <si>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</si>
  <si>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</si>
  <si>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</si>
  <si>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R$ 250,18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</si>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</sst>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1.87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1.389</v>
      </c>
      <c r="G9" s="13">
        <v>848.06</v>
      </c>
      <c r="H9" s="13">
        <f ca="1">ROUND(INDIRECT(ADDRESS(ROW()+(0), COLUMN()+(-2), 1))*INDIRECT(ADDRESS(ROW()+(0), COLUMN()+(-1), 1)), 2)</f>
        <v>1177.96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5.35</v>
      </c>
      <c r="H10" s="17">
        <f ca="1">ROUND(INDIRECT(ADDRESS(ROW()+(0), COLUMN()+(-2), 1))*INDIRECT(ADDRESS(ROW()+(0), COLUMN()+(-1), 1)), 2)</f>
        <v>0.54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10.33</v>
      </c>
      <c r="H11" s="17">
        <f ca="1">ROUND(INDIRECT(ADDRESS(ROW()+(0), COLUMN()+(-2), 1))*INDIRECT(ADDRESS(ROW()+(0), COLUMN()+(-1), 1)), 2)</f>
        <v>1.03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50.46</v>
      </c>
      <c r="H12" s="17">
        <f ca="1">ROUND(INDIRECT(ADDRESS(ROW()+(0), COLUMN()+(-2), 1))*INDIRECT(ADDRESS(ROW()+(0), COLUMN()+(-1), 1)), 2)</f>
        <v>50.46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12.46</v>
      </c>
      <c r="H13" s="17">
        <f ca="1">ROUND(INDIRECT(ADDRESS(ROW()+(0), COLUMN()+(-2), 1))*INDIRECT(ADDRESS(ROW()+(0), COLUMN()+(-1), 1)), 2)</f>
        <v>24.92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31.36</v>
      </c>
      <c r="H14" s="17">
        <f ca="1">ROUND(INDIRECT(ADDRESS(ROW()+(0), COLUMN()+(-2), 1))*INDIRECT(ADDRESS(ROW()+(0), COLUMN()+(-1), 1)), 2)</f>
        <v>31.36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74.19</v>
      </c>
      <c r="H15" s="17">
        <f ca="1">ROUND(INDIRECT(ADDRESS(ROW()+(0), COLUMN()+(-2), 1))*INDIRECT(ADDRESS(ROW()+(0), COLUMN()+(-1), 1)), 2)</f>
        <v>74.19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75.92</v>
      </c>
      <c r="H16" s="17">
        <f ca="1">ROUND(INDIRECT(ADDRESS(ROW()+(0), COLUMN()+(-2), 1))*INDIRECT(ADDRESS(ROW()+(0), COLUMN()+(-1), 1)), 2)</f>
        <v>75.92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0.114</v>
      </c>
      <c r="G17" s="17">
        <v>40.91</v>
      </c>
      <c r="H17" s="17">
        <f ca="1">ROUND(INDIRECT(ADDRESS(ROW()+(0), COLUMN()+(-2), 1))*INDIRECT(ADDRESS(ROW()+(0), COLUMN()+(-1), 1)), 2)</f>
        <v>4.66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0.057</v>
      </c>
      <c r="G18" s="21">
        <v>30.78</v>
      </c>
      <c r="H18" s="21">
        <f ca="1">ROUND(INDIRECT(ADDRESS(ROW()+(0), COLUMN()+(-2), 1))*INDIRECT(ADDRESS(ROW()+(0), COLUMN()+(-1), 1)), 2)</f>
        <v>1.75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1442.79</v>
      </c>
      <c r="H19" s="24">
        <f ca="1">ROUND(INDIRECT(ADDRESS(ROW()+(0), COLUMN()+(-2), 1))*INDIRECT(ADDRESS(ROW()+(0), COLUMN()+(-1), 1))/100, 2)</f>
        <v>28.86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1471.65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