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<sst xmlns="http://schemas.openxmlformats.org/spreadsheetml/2006/main" count="65" uniqueCount="65">
  <si>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</si>
  <si>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ICH010</t>
  </si>
  <si>
    <t xml:space="preserve">Un</t>
  </si>
  <si>
    <t xml:space="preserve">Lareira.</t>
  </si>
  <si>
    <r>
      <rPr>
        <sz val="7.80"/>
        <color rgb="FF000000"/>
        <rFont val="Arial"/>
        <family val="2"/>
      </rPr>
      <t xml:space="preserve">Lareira </t>
    </r>
    <r>
      <rPr>
        <b/>
        <sz val="7.80"/>
        <color rgb="FF000000"/>
        <rFont val="Arial"/>
        <family val="2"/>
      </rPr>
      <t xml:space="preserve">"in situ"</t>
    </r>
    <r>
      <rPr>
        <sz val="7.80"/>
        <color rgb="FF000000"/>
        <rFont val="Arial"/>
        <family val="2"/>
      </rPr>
      <t xml:space="preserve">, composto de caixa de fogo aberta de bloco cerâmico refratário assente com </t>
    </r>
    <r>
      <rPr>
        <b/>
        <sz val="7.80"/>
        <color rgb="FF000000"/>
        <rFont val="Arial"/>
        <family val="2"/>
      </rPr>
      <t xml:space="preserve">argamassa refratária</t>
    </r>
    <r>
      <rPr>
        <sz val="7.80"/>
        <color rgb="FF000000"/>
        <rFont val="Arial"/>
        <family val="2"/>
      </rPr>
      <t xml:space="preserve"> e chaminé de bloco cerâmico furado revestido de gesso.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</si>
  <si>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</si>
  <si>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</si>
  <si>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</si>
  <si>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</si>
  <si>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</si>
  <si>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</si>
  <si>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mt05mre010k</t>
  </si>
  <si>
    <t xml:space="preserve">Un</t>
  </si>
  <si>
    <t xml:space="preserve">Bloco cerâmico refratário, 25x12x4 cm.</t>
  </si>
  <si>
    <t xml:space="preserve">mt09mcp250a</t>
  </si>
  <si>
    <t xml:space="preserve">kg</t>
  </si>
  <si>
    <t xml:space="preserve">Argamassa refratária composta por cimento aluminoso e inertes especiais, para a colocação de blocos refratários e para rebocos em caixas de fogo.</t>
  </si>
  <si>
    <t xml:space="preserve">mt04lpt010a</t>
  </si>
  <si>
    <t xml:space="preserve">Un</t>
  </si>
  <si>
    <t xml:space="preserve">Bloco cerâmico furado simples, para revestir, 30x20x3 cm.</t>
  </si>
  <si>
    <t xml:space="preserve">mt04lpt010c</t>
  </si>
  <si>
    <t xml:space="preserve">Un</t>
  </si>
  <si>
    <t xml:space="preserve">Bloco cerâmico furado duplo, para revestir, 30x20x9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</si>
  <si>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</si>
  <si>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</si>
  <si>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</si>
  <si>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</si>
  <si>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</si>
  <si>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</si>
  <si>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</si>
  <si>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</si>
  <si>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</si>
  <si>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mt09pye010a</t>
  </si>
  <si>
    <t xml:space="preserve">m³</t>
  </si>
  <si>
    <t xml:space="preserve">Pasta de gesso para aplicação em camada fina C6.</t>
  </si>
  <si>
    <t xml:space="preserve">mt09pye010b</t>
  </si>
  <si>
    <t xml:space="preserve">m³</t>
  </si>
  <si>
    <t xml:space="preserve">Pasta de gesso de construção B1.</t>
  </si>
  <si>
    <t xml:space="preserve">mt38www020</t>
  </si>
  <si>
    <t xml:space="preserve">Un</t>
  </si>
  <si>
    <t xml:space="preserve">Corta-fogo regulável de chapa de aço.</t>
  </si>
  <si>
    <t xml:space="preserve">mt38www010</t>
  </si>
  <si>
    <t xml:space="preserve">Un</t>
  </si>
  <si>
    <t xml:space="preserve">Material auxiliar para instalações de aquecimento.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</si>
  <si>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</si>
  <si>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</si>
  <si>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</si>
  <si>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</si>
  <si>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</si>
  <si>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</si>
  <si>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</si>
  <si>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</si>
  <si>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</si>
  <si>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mo032</t>
  </si>
  <si>
    <t xml:space="preserve">h</t>
  </si>
  <si>
    <t xml:space="preserve">Oficial de 1ª gesseiro.</t>
  </si>
  <si>
    <t xml:space="preserve">mo069</t>
  </si>
  <si>
    <t xml:space="preserve">h</t>
  </si>
  <si>
    <t xml:space="preserve">Ajudante de gesseiro.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</si>
  <si>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</si>
  <si>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</si>
  <si>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</si>
  <si>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</si>
  <si>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R$ 274,06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</si>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</sst>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06" customWidth="1"/>
    <col min="3" max="3" width="3.79" customWidth="1"/>
    <col min="4" max="4" width="2.33" customWidth="1"/>
    <col min="5" max="5" width="65.13" customWidth="1"/>
    <col min="6" max="6" width="8.16" customWidth="1"/>
    <col min="7" max="7" width="13.11" customWidth="1"/>
    <col min="8" max="8" width="5.68" customWidth="1"/>
    <col min="9" max="9" width="2.62" customWidth="1"/>
    <col min="10" max="10" width="2.48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200.000000</v>
      </c>
      <c r="G8" s="16">
        <v>1.410000</v>
      </c>
      <c r="H8" s="16">
        <f ca="1">ROUND(INDIRECT(ADDRESS(ROW()+(0), COLUMN()+(-2), 1))*INDIRECT(ADDRESS(ROW()+(0), COLUMN()+(-1), 1)), 2)</f>
        <v>282.000000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119.040000</v>
      </c>
      <c r="G9" s="20">
        <v>1.730000</v>
      </c>
      <c r="H9" s="20">
        <f ca="1">ROUND(INDIRECT(ADDRESS(ROW()+(0), COLUMN()+(-2), 1))*INDIRECT(ADDRESS(ROW()+(0), COLUMN()+(-1), 1)), 2)</f>
        <v>205.940000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60.000000</v>
      </c>
      <c r="G10" s="20">
        <v>0.210000</v>
      </c>
      <c r="H10" s="20">
        <f ca="1">ROUND(INDIRECT(ADDRESS(ROW()+(0), COLUMN()+(-2), 1))*INDIRECT(ADDRESS(ROW()+(0), COLUMN()+(-1), 1)), 2)</f>
        <v>12.600000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12.000000</v>
      </c>
      <c r="G11" s="20">
        <v>0.280000</v>
      </c>
      <c r="H11" s="20">
        <f ca="1">ROUND(INDIRECT(ADDRESS(ROW()+(0), COLUMN()+(-2), 1))*INDIRECT(ADDRESS(ROW()+(0), COLUMN()+(-1), 1)), 2)</f>
        <v>3.360000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0.035000</v>
      </c>
      <c r="G12" s="20">
        <v>3.370000</v>
      </c>
      <c r="H12" s="20">
        <f ca="1">ROUND(INDIRECT(ADDRESS(ROW()+(0), COLUMN()+(-2), 1))*INDIRECT(ADDRESS(ROW()+(0), COLUMN()+(-1), 1)), 2)</f>
        <v>0.120000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0.286000</v>
      </c>
      <c r="G13" s="20">
        <v>45.290000</v>
      </c>
      <c r="H13" s="20">
        <f ca="1">ROUND(INDIRECT(ADDRESS(ROW()+(0), COLUMN()+(-2), 1))*INDIRECT(ADDRESS(ROW()+(0), COLUMN()+(-1), 1)), 2)</f>
        <v>12.950000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43.900000</v>
      </c>
      <c r="G14" s="20">
        <v>0.550000</v>
      </c>
      <c r="H14" s="20">
        <f ca="1">ROUND(INDIRECT(ADDRESS(ROW()+(0), COLUMN()+(-2), 1))*INDIRECT(ADDRESS(ROW()+(0), COLUMN()+(-1), 1)), 2)</f>
        <v>24.150000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0.030000</v>
      </c>
      <c r="G15" s="20">
        <v>239.140000</v>
      </c>
      <c r="H15" s="20">
        <f ca="1">ROUND(INDIRECT(ADDRESS(ROW()+(0), COLUMN()+(-2), 1))*INDIRECT(ADDRESS(ROW()+(0), COLUMN()+(-1), 1)), 2)</f>
        <v>7.170000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0.170000</v>
      </c>
      <c r="G16" s="20">
        <v>212.990000</v>
      </c>
      <c r="H16" s="20">
        <f ca="1">ROUND(INDIRECT(ADDRESS(ROW()+(0), COLUMN()+(-2), 1))*INDIRECT(ADDRESS(ROW()+(0), COLUMN()+(-1), 1)), 2)</f>
        <v>36.210000</v>
      </c>
      <c r="I16" s="20"/>
      <c r="J16" s="20"/>
      <c r="K16" s="20"/>
    </row>
    <row r="17" spans="1:11" ht="12.0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1.000000</v>
      </c>
      <c r="G17" s="20">
        <v>168.710000</v>
      </c>
      <c r="H17" s="20">
        <f ca="1">ROUND(INDIRECT(ADDRESS(ROW()+(0), COLUMN()+(-2), 1))*INDIRECT(ADDRESS(ROW()+(0), COLUMN()+(-1), 1)), 2)</f>
        <v>168.710000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2.000000</v>
      </c>
      <c r="G18" s="20">
        <v>5.170000</v>
      </c>
      <c r="H18" s="20">
        <f ca="1">ROUND(INDIRECT(ADDRESS(ROW()+(0), COLUMN()+(-2), 1))*INDIRECT(ADDRESS(ROW()+(0), COLUMN()+(-1), 1)), 2)</f>
        <v>10.340000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18" t="s">
        <v>45</v>
      </c>
      <c r="D19" s="17" t="s">
        <v>46</v>
      </c>
      <c r="E19" s="17"/>
      <c r="F19" s="19">
        <v>0.140000</v>
      </c>
      <c r="G19" s="20">
        <v>3.590000</v>
      </c>
      <c r="H19" s="20">
        <f ca="1">ROUND(INDIRECT(ADDRESS(ROW()+(0), COLUMN()+(-2), 1))*INDIRECT(ADDRESS(ROW()+(0), COLUMN()+(-1), 1)), 2)</f>
        <v>0.500000</v>
      </c>
      <c r="I19" s="20"/>
      <c r="J19" s="20"/>
      <c r="K19" s="20"/>
    </row>
    <row r="20" spans="1:11" ht="12.00" thickBot="1" customHeight="1">
      <c r="A20" s="17" t="s">
        <v>47</v>
      </c>
      <c r="B20" s="17"/>
      <c r="C20" s="18" t="s">
        <v>48</v>
      </c>
      <c r="D20" s="17" t="s">
        <v>49</v>
      </c>
      <c r="E20" s="17"/>
      <c r="F20" s="19">
        <v>26.803000</v>
      </c>
      <c r="G20" s="20">
        <v>16.300000</v>
      </c>
      <c r="H20" s="20">
        <f ca="1">ROUND(INDIRECT(ADDRESS(ROW()+(0), COLUMN()+(-2), 1))*INDIRECT(ADDRESS(ROW()+(0), COLUMN()+(-1), 1)), 2)</f>
        <v>436.890000</v>
      </c>
      <c r="I20" s="20"/>
      <c r="J20" s="20"/>
      <c r="K20" s="20"/>
    </row>
    <row r="21" spans="1:11" ht="12.00" thickBot="1" customHeight="1">
      <c r="A21" s="17" t="s">
        <v>50</v>
      </c>
      <c r="B21" s="17"/>
      <c r="C21" s="18" t="s">
        <v>51</v>
      </c>
      <c r="D21" s="17" t="s">
        <v>52</v>
      </c>
      <c r="E21" s="17"/>
      <c r="F21" s="19">
        <v>28.514000</v>
      </c>
      <c r="G21" s="20">
        <v>9.690000</v>
      </c>
      <c r="H21" s="20">
        <f ca="1">ROUND(INDIRECT(ADDRESS(ROW()+(0), COLUMN()+(-2), 1))*INDIRECT(ADDRESS(ROW()+(0), COLUMN()+(-1), 1)), 2)</f>
        <v>276.300000</v>
      </c>
      <c r="I21" s="20"/>
      <c r="J21" s="20"/>
      <c r="K21" s="20"/>
    </row>
    <row r="22" spans="1:11" ht="12.00" thickBot="1" customHeight="1">
      <c r="A22" s="17" t="s">
        <v>53</v>
      </c>
      <c r="B22" s="17"/>
      <c r="C22" s="18" t="s">
        <v>54</v>
      </c>
      <c r="D22" s="17" t="s">
        <v>55</v>
      </c>
      <c r="E22" s="17"/>
      <c r="F22" s="19">
        <v>2.680000</v>
      </c>
      <c r="G22" s="20">
        <v>16.300000</v>
      </c>
      <c r="H22" s="20">
        <f ca="1">ROUND(INDIRECT(ADDRESS(ROW()+(0), COLUMN()+(-2), 1))*INDIRECT(ADDRESS(ROW()+(0), COLUMN()+(-1), 1)), 2)</f>
        <v>43.680000</v>
      </c>
      <c r="I22" s="20"/>
      <c r="J22" s="20"/>
      <c r="K22" s="20"/>
    </row>
    <row r="23" spans="1:11" ht="12.00" thickBot="1" customHeight="1">
      <c r="A23" s="17" t="s">
        <v>56</v>
      </c>
      <c r="B23" s="17"/>
      <c r="C23" s="21" t="s">
        <v>57</v>
      </c>
      <c r="D23" s="22" t="s">
        <v>58</v>
      </c>
      <c r="E23" s="22"/>
      <c r="F23" s="23">
        <v>1.340000</v>
      </c>
      <c r="G23" s="24">
        <v>10.100000</v>
      </c>
      <c r="H23" s="24">
        <f ca="1">ROUND(INDIRECT(ADDRESS(ROW()+(0), COLUMN()+(-2), 1))*INDIRECT(ADDRESS(ROW()+(0), COLUMN()+(-1), 1)), 2)</f>
        <v>13.530000</v>
      </c>
      <c r="I23" s="24"/>
      <c r="J23" s="24"/>
      <c r="K23" s="24"/>
    </row>
    <row r="24" spans="1:11" ht="12.00" thickBot="1" customHeight="1">
      <c r="A24" s="17"/>
      <c r="B24" s="17"/>
      <c r="C24" s="12" t="s">
        <v>59</v>
      </c>
      <c r="D24" s="10" t="s">
        <v>60</v>
      </c>
      <c r="E24" s="10"/>
      <c r="F24" s="14">
        <v>2.000000</v>
      </c>
      <c r="G2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1534.450000</v>
      </c>
      <c r="H24" s="16">
        <f ca="1">ROUND(INDIRECT(ADDRESS(ROW()+(0), COLUMN()+(-2), 1))*INDIRECT(ADDRESS(ROW()+(0), COLUMN()+(-1), 1))/100, 2)</f>
        <v>30.690000</v>
      </c>
      <c r="I24" s="16"/>
      <c r="J24" s="16"/>
      <c r="K24" s="16"/>
    </row>
    <row r="25" spans="1:11" ht="12.00" thickBot="1" customHeight="1">
      <c r="A25" s="22"/>
      <c r="B25" s="22"/>
      <c r="C25" s="21" t="s">
        <v>61</v>
      </c>
      <c r="D25" s="22" t="s">
        <v>62</v>
      </c>
      <c r="E25" s="22"/>
      <c r="F25" s="23">
        <v>3.000000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1565.140000</v>
      </c>
      <c r="H25" s="24">
        <f ca="1">ROUND(INDIRECT(ADDRESS(ROW()+(0), COLUMN()+(-2), 1))*INDIRECT(ADDRESS(ROW()+(0), COLUMN()+(-1), 1))/100, 2)</f>
        <v>46.950000</v>
      </c>
      <c r="I25" s="24"/>
      <c r="J25" s="24"/>
      <c r="K25" s="24"/>
    </row>
    <row r="26" spans="1:11" ht="12.00" thickBot="1" customHeight="1">
      <c r="A26" s="6" t="s">
        <v>63</v>
      </c>
      <c r="B26" s="6"/>
      <c r="C26" s="7"/>
      <c r="D26" s="7"/>
      <c r="E26" s="7"/>
      <c r="F26" s="25"/>
      <c r="G26" s="6" t="s">
        <v>64</v>
      </c>
      <c r="H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1612.090000</v>
      </c>
      <c r="I26" s="26"/>
      <c r="J26" s="26"/>
      <c r="K26" s="26"/>
    </row>
  </sheetData>
  <mergeCells count="6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B22"/>
    <mergeCell ref="D22:E22"/>
    <mergeCell ref="H22:K22"/>
    <mergeCell ref="A23:B23"/>
    <mergeCell ref="D23:E23"/>
    <mergeCell ref="H23:K23"/>
    <mergeCell ref="A24:B24"/>
    <mergeCell ref="D24:E24"/>
    <mergeCell ref="H24:K24"/>
    <mergeCell ref="A25:B25"/>
    <mergeCell ref="D25:E25"/>
    <mergeCell ref="H25:K25"/>
    <mergeCell ref="A26:E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