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<sst xmlns="http://schemas.openxmlformats.org/spreadsheetml/2006/main" count="27" uniqueCount="27">
  <si>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</si>
  <si>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ICI011</t>
  </si>
  <si>
    <t xml:space="preserve">Un</t>
  </si>
  <si>
    <t xml:space="preserve">Caldeira elétrica, doméstica, para aquecimento e água quente</t>
  </si>
  <si>
    <r>
      <rPr>
        <sz val="8.25"/>
        <color rgb="FF000000"/>
        <rFont val="Arial"/>
        <family val="2"/>
      </rPr>
      <t xml:space="preserve">Caldeira mural mista elétrica para aquecimento e água quente, potência de 4,5 kW.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</si>
  <si>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</si>
  <si>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</si>
  <si>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</si>
  <si>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</si>
  <si>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</si>
  <si>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</si>
  <si>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mt38cme010o</t>
  </si>
  <si>
    <t xml:space="preserve">Un</t>
  </si>
  <si>
    <t xml:space="preserve">Caldeira mural mista elétrica para aquecimento e água quente, potência de 4,5 kW, constituída por corpo de caldeira, envolvente, vaso de expansão, bomba, termostato e todos aqueles componentes necessários para o seu funcionamento incorporados no seu interior; inclusive acessórios de fixação.</t>
  </si>
  <si>
    <t xml:space="preserve">mt38www012</t>
  </si>
  <si>
    <t xml:space="preserve">Un</t>
  </si>
  <si>
    <t xml:space="preserve">Material auxiliar para instalações de aquecimento e água quente</t>
  </si>
  <si>
    <t xml:space="preserve">mo004</t>
  </si>
  <si>
    <t xml:space="preserve">h</t>
  </si>
  <si>
    <t xml:space="preserve">Montador de instalações de calefação.</t>
  </si>
  <si>
    <t xml:space="preserve">mo103</t>
  </si>
  <si>
    <t xml:space="preserve">h</t>
  </si>
  <si>
    <t xml:space="preserve">Ajudante de montador de instalações de calefação.</t>
  </si>
  <si>
    <t xml:space="preserve">%</t>
  </si>
  <si>
    <t xml:space="preserve">Custos diretos complementares</t>
  </si>
  <si>
    <t xml:space="preserve">Custo de manutenção decenal: R$ 5.980,71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</si>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</sst>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4.08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12204</v>
      </c>
      <c r="G9" s="13">
        <f ca="1">ROUND(INDIRECT(ADDRESS(ROW()+(0), COLUMN()+(-2), 1))*INDIRECT(ADDRESS(ROW()+(0), COLUMN()+(-1), 1)), 2)</f>
        <v>12204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15.66</v>
      </c>
      <c r="G10" s="17">
        <f ca="1">ROUND(INDIRECT(ADDRESS(ROW()+(0), COLUMN()+(-2), 1))*INDIRECT(ADDRESS(ROW()+(0), COLUMN()+(-1), 1)), 2)</f>
        <v>15.66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3.414</v>
      </c>
      <c r="F11" s="17">
        <v>42.82</v>
      </c>
      <c r="G11" s="17">
        <f ca="1">ROUND(INDIRECT(ADDRESS(ROW()+(0), COLUMN()+(-2), 1))*INDIRECT(ADDRESS(ROW()+(0), COLUMN()+(-1), 1)), 2)</f>
        <v>146.19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3.414</v>
      </c>
      <c r="F12" s="21">
        <v>32.08</v>
      </c>
      <c r="G12" s="21">
        <f ca="1">ROUND(INDIRECT(ADDRESS(ROW()+(0), COLUMN()+(-2), 1))*INDIRECT(ADDRESS(ROW()+(0), COLUMN()+(-1), 1)), 2)</f>
        <v>109.52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12475.4</v>
      </c>
      <c r="G13" s="24">
        <f ca="1">ROUND(INDIRECT(ADDRESS(ROW()+(0), COLUMN()+(-2), 1))*INDIRECT(ADDRESS(ROW()+(0), COLUMN()+(-1), 1))/100, 2)</f>
        <v>249.51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12724.9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