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<sst xmlns="http://schemas.openxmlformats.org/spreadsheetml/2006/main" count="24" uniqueCount="24">
  <si>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</si>
  <si>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ICR112</t>
  </si>
  <si>
    <t xml:space="preserve">Un</t>
  </si>
  <si>
    <t xml:space="preserve">Recuperador de calor ar-ar, com bomba de calor. Instalação em teto.</t>
  </si>
  <si>
    <r>
      <rPr>
        <sz val="8.25"/>
        <color rgb="FF000000"/>
        <rFont val="Arial"/>
        <family val="2"/>
      </rPr>
      <t xml:space="preserve">Recuperador de calor ar-ar, com bomba de calor para gás R-410A, vazão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umidade relativa de 80% e temperatura ambiente 20°C com umidade relativa de 50%), eficiência de recuperação frigorífica 60,3%, potência frigorífica de recuperação 0,57 kW, potência frigorífica do compressor 2,43 kW, potência frigorífica total 3 kW, EER 2,8 (temperatura do ar exterior 32°C com umidade relativa de 50% e temperatura ambiente 26°C com umidade relativa de 50%), com permutador de placas de alumínio de fluxo cruzado com bandeja de coleta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de distribuição interno para a gestão de todos os controles de potência com regulação com microprocessador para a gestão automática da temperatura ambiente, do free-cooling e do free-heating, da comutação do modo aquecimento/refrigeração e dos ciclos de descongelação, e ecrã para a configuração dos parâmetros e para a visualização de valores. Instalação em teto.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</si>
  <si>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</si>
  <si>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</si>
  <si>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</si>
  <si>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</si>
  <si>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</si>
  <si>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</si>
  <si>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mt42lmf055a</t>
  </si>
  <si>
    <t xml:space="preserve">Un</t>
  </si>
  <si>
    <t xml:space="preserve">Recuperador de calor ar-ar, com bomba de calor para gás R-410A, vazão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umidade relativa de 80% e temperatura ambiente 20°C com umidade relativa de 50%), eficiência de recuperação frigorífica 60,3%, potência frigorífica de recuperação 0,57 kW, potência frigorífica do compressor 2,43 kW, potência frigorífica total 3 kW, EER 2,8 (temperatura do ar exterior 32°C com umidade relativa de 50% e temperatura ambiente 26°C com umidade relativa de 50%), com permutador de placas de alumínio de fluxo cruzado com bandeja de coleta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de distribuição interno para a gestão de todos os controles de potência com regulação com microprocessador para a gestão automática da temperatura ambiente, do free-cooling e do free-heating, da comutação do modo aquecimento/refrigeração e dos ciclos de descongelação, e ecrã para a configuração dos parâmetros e para a visualização de valores.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</si>
  <si>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</si>
  <si>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</si>
  <si>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</si>
  <si>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</si>
  <si>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</si>
  <si>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</si>
  <si>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</si>
  <si>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</si>
  <si>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R$ 15.101,65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</si>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</sst>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02.50" thickBot="1" customHeight="1">
      <c r="A9" s="7" t="s">
        <v>11</v>
      </c>
      <c r="B9" s="7"/>
      <c r="C9" s="9" t="s">
        <v>12</v>
      </c>
      <c r="D9" s="9"/>
      <c r="E9" s="7" t="s">
        <v>13</v>
      </c>
      <c r="F9" s="11">
        <v>1</v>
      </c>
      <c r="G9" s="13">
        <v>86953.7</v>
      </c>
      <c r="H9" s="13">
        <f ca="1">ROUND(INDIRECT(ADDRESS(ROW()+(0), COLUMN()+(-2), 1))*INDIRECT(ADDRESS(ROW()+(0), COLUMN()+(-1), 1)), 2)</f>
        <v>86953.7</v>
      </c>
    </row>
    <row r="10" spans="1:8" ht="13.50" thickBot="1" customHeight="1">
      <c r="A10" s="14" t="s">
        <v>14</v>
      </c>
      <c r="B10" s="14"/>
      <c r="C10" s="15" t="s">
        <v>15</v>
      </c>
      <c r="D10" s="15"/>
      <c r="E10" s="14" t="s">
        <v>16</v>
      </c>
      <c r="F10" s="16">
        <v>1.921</v>
      </c>
      <c r="G10" s="17">
        <v>40.91</v>
      </c>
      <c r="H10" s="17">
        <f ca="1">ROUND(INDIRECT(ADDRESS(ROW()+(0), COLUMN()+(-2), 1))*INDIRECT(ADDRESS(ROW()+(0), COLUMN()+(-1), 1)), 2)</f>
        <v>78.59</v>
      </c>
    </row>
    <row r="11" spans="1:8" ht="13.50" thickBot="1" customHeight="1">
      <c r="A11" s="14" t="s">
        <v>17</v>
      </c>
      <c r="B11" s="14"/>
      <c r="C11" s="18" t="s">
        <v>18</v>
      </c>
      <c r="D11" s="18"/>
      <c r="E11" s="19" t="s">
        <v>19</v>
      </c>
      <c r="F11" s="20">
        <v>1.921</v>
      </c>
      <c r="G11" s="21">
        <v>30.78</v>
      </c>
      <c r="H11" s="21">
        <f ca="1">ROUND(INDIRECT(ADDRESS(ROW()+(0), COLUMN()+(-2), 1))*INDIRECT(ADDRESS(ROW()+(0), COLUMN()+(-1), 1)), 2)</f>
        <v>59.13</v>
      </c>
    </row>
    <row r="12" spans="1:8" ht="13.50" thickBot="1" customHeight="1">
      <c r="A12" s="19"/>
      <c r="B12" s="19"/>
      <c r="C12" s="22" t="s">
        <v>20</v>
      </c>
      <c r="D12" s="22"/>
      <c r="E12" s="5" t="s">
        <v>21</v>
      </c>
      <c r="F12" s="23">
        <v>2</v>
      </c>
      <c r="G12" s="24">
        <f ca="1">ROUND(SUM(INDIRECT(ADDRESS(ROW()+(-1), COLUMN()+(1), 1)),INDIRECT(ADDRESS(ROW()+(-2), COLUMN()+(1), 1)),INDIRECT(ADDRESS(ROW()+(-3), COLUMN()+(1), 1))), 2)</f>
        <v>87091.4</v>
      </c>
      <c r="H12" s="24">
        <f ca="1">ROUND(INDIRECT(ADDRESS(ROW()+(0), COLUMN()+(-2), 1))*INDIRECT(ADDRESS(ROW()+(0), COLUMN()+(-1), 1))/100, 2)</f>
        <v>1741.83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88833.3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